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Ирина Николаевна Солдатова 26.01.2016\Documents\Солдатова И.Н. с 2015 г\ДК 2015\От Копыловой И.О\"/>
    </mc:Choice>
  </mc:AlternateContent>
  <bookViews>
    <workbookView xWindow="0" yWindow="0" windowWidth="19200" windowHeight="6990"/>
  </bookViews>
  <sheets>
    <sheet name="балт." sheetId="1" r:id="rId1"/>
  </sheets>
  <externalReferences>
    <externalReference r:id="rId2"/>
  </externalReferences>
  <calcPr calcId="162913"/>
</workbook>
</file>

<file path=xl/calcChain.xml><?xml version="1.0" encoding="utf-8"?>
<calcChain xmlns="http://schemas.openxmlformats.org/spreadsheetml/2006/main">
  <c r="F94" i="1" l="1"/>
  <c r="E91" i="1"/>
  <c r="F91" i="1" s="1"/>
  <c r="D91" i="1"/>
  <c r="E90" i="1"/>
  <c r="F90" i="1" s="1"/>
  <c r="D90" i="1"/>
  <c r="E89" i="1"/>
  <c r="D89" i="1"/>
  <c r="E88" i="1"/>
  <c r="D88" i="1"/>
  <c r="F88" i="1" s="1"/>
  <c r="F86" i="1"/>
  <c r="F85" i="1"/>
  <c r="F84" i="1"/>
  <c r="F83" i="1"/>
  <c r="F82" i="1"/>
  <c r="F81" i="1"/>
  <c r="F80" i="1"/>
  <c r="F77" i="1"/>
  <c r="F76" i="1"/>
  <c r="F72" i="1"/>
  <c r="E72" i="1"/>
  <c r="F71" i="1"/>
  <c r="F70" i="1"/>
  <c r="F69" i="1"/>
  <c r="F67" i="1"/>
  <c r="F64" i="1"/>
  <c r="F63" i="1"/>
  <c r="D61" i="1"/>
  <c r="D60" i="1" s="1"/>
  <c r="F60" i="1" s="1"/>
  <c r="E60" i="1"/>
  <c r="F59" i="1"/>
  <c r="F58" i="1"/>
  <c r="F55" i="1"/>
  <c r="F54" i="1"/>
  <c r="D52" i="1"/>
  <c r="E51" i="1"/>
  <c r="F51" i="1" s="1"/>
  <c r="F50" i="1"/>
  <c r="F49" i="1"/>
  <c r="E47" i="1"/>
  <c r="F47" i="1" s="1"/>
  <c r="F46" i="1"/>
  <c r="F45" i="1"/>
  <c r="F42" i="1"/>
  <c r="E40" i="1"/>
  <c r="F40" i="1" s="1"/>
  <c r="F39" i="1"/>
  <c r="F38" i="1"/>
  <c r="F37" i="1"/>
  <c r="F36" i="1"/>
  <c r="F35" i="1"/>
  <c r="F33" i="1"/>
  <c r="E30" i="1"/>
  <c r="F30" i="1" s="1"/>
  <c r="F27" i="1"/>
  <c r="E27" i="1"/>
  <c r="E26" i="1"/>
  <c r="F26" i="1" s="1"/>
  <c r="D26" i="1"/>
  <c r="F25" i="1"/>
  <c r="F24" i="1"/>
  <c r="F23" i="1"/>
  <c r="F21" i="1"/>
  <c r="E20" i="1"/>
  <c r="F20" i="1" s="1"/>
  <c r="D20" i="1"/>
  <c r="D19" i="1" s="1"/>
  <c r="F18" i="1"/>
  <c r="F17" i="1"/>
  <c r="F16" i="1"/>
  <c r="F15" i="1"/>
  <c r="F14" i="1"/>
  <c r="E12" i="1"/>
  <c r="F12" i="1" s="1"/>
  <c r="F11" i="1"/>
  <c r="F89" i="1" l="1"/>
  <c r="E19" i="1"/>
  <c r="F19" i="1" s="1"/>
</calcChain>
</file>

<file path=xl/sharedStrings.xml><?xml version="1.0" encoding="utf-8"?>
<sst xmlns="http://schemas.openxmlformats.org/spreadsheetml/2006/main" count="174" uniqueCount="102">
  <si>
    <t>ОТЧЕТ</t>
  </si>
  <si>
    <t xml:space="preserve">по исполнению Плана мероприятий ("дорожной карты") </t>
  </si>
  <si>
    <t>«Изменения в отраслях социальной сферы, направленные на повышение  эффективности образования и науки»</t>
  </si>
  <si>
    <t>(ежеквартально до 15 числа месяца следующего за отчетным периодом)</t>
  </si>
  <si>
    <t>№п/п</t>
  </si>
  <si>
    <t>наименование показателя</t>
  </si>
  <si>
    <t>ед. измерения</t>
  </si>
  <si>
    <t>план</t>
  </si>
  <si>
    <t>факт</t>
  </si>
  <si>
    <t xml:space="preserve"> исполнение* (гр.5/гр.4), %</t>
  </si>
  <si>
    <t>причина отклонения**</t>
  </si>
  <si>
    <t>Дошкольное образование</t>
  </si>
  <si>
    <t xml:space="preserve">3. Основные количественные характеристики </t>
  </si>
  <si>
    <t>Численность детей в возрасте от 1 года до 7 лет</t>
  </si>
  <si>
    <t>тыс. человек</t>
  </si>
  <si>
    <t>Охват детей программами дошкольного образования</t>
  </si>
  <si>
    <t>проценты</t>
  </si>
  <si>
    <t>для расчета охвата численность детей от 0 до 6 лет</t>
  </si>
  <si>
    <t>человек</t>
  </si>
  <si>
    <t>Численность воспитанников дошкольных образовательных организаций</t>
  </si>
  <si>
    <t>Количество детей в возрасте от 3 года до 7 лет, зарегистрированных в очереди на получение места в дошкольной образовательной организации</t>
  </si>
  <si>
    <t>Отношение численности детей в возрасте от 3 до 7 лет, получающих дошкольное образование в текущем году, к сумме численности детей в возрасте от 3 до 7 лет, получающих дошкольное образование в текущем году и численности детей в возрасте от 3 до 7 лет, находящихся в очереди на получение в текущем году дошкольного образования</t>
  </si>
  <si>
    <t>Удельный вес численности воспитанников дошкольных образовательных организаций в возрасте от 3 до 7 лет, охваченных образовательными программами, соответствующими федеральному государственному образовательному стандарту дошкольного образования</t>
  </si>
  <si>
    <t>Потребность в увеличении числа мест в дошкольном (для детей в возрасте от 3 до 7 лет)</t>
  </si>
  <si>
    <t>Инструменты сокращения очереди в дошкольные образовательные организации (ежегодно) – всего в том числе:</t>
  </si>
  <si>
    <t>тыс. мест</t>
  </si>
  <si>
    <t>Количество мест, созданных в ходе мероприятий по обеспечению к 2016 году 100% доступности дошкольного образования:</t>
  </si>
  <si>
    <t>в том числе, высокозатратные места                  (строительство и пристрой)</t>
  </si>
  <si>
    <t>за счет развития негосударственного сектора</t>
  </si>
  <si>
    <t>иные формы создания мест</t>
  </si>
  <si>
    <t>Численность педагогических работников в системе дошкольного образования</t>
  </si>
  <si>
    <t>Численность других категорий работников дошкольного образования</t>
  </si>
  <si>
    <t>тыс.человек</t>
  </si>
  <si>
    <t>Численность воспитанников организаций дошкольного образования в расчете на 1 педагогического работника</t>
  </si>
  <si>
    <t>Доля педагогических и руководящих работников государственных (муниципальных) дошкольных образовательных организаций, прошедших в течение последних 3 лет повышение квалификации или профессиональную переподготовку, в общей численности педагогических и руководящих работников дошкольных образовательных организаций</t>
  </si>
  <si>
    <t>численность педагогов и руководителей всего</t>
  </si>
  <si>
    <t>численность педагогов и руководителей, прошедших квалификацию</t>
  </si>
  <si>
    <t>Доля педагогических работников дошкольных образовательных организаций, которым при прохождении аттестации присвоена первая или высшая категория</t>
  </si>
  <si>
    <t>численность педагогов всего</t>
  </si>
  <si>
    <t>численность педагогов 1 и высшей категории</t>
  </si>
  <si>
    <t>Удельный вес численности работников административно-управленческого и вспомогательного персонала в общей численности работников дошкольных образовательных организаций</t>
  </si>
  <si>
    <t xml:space="preserve">5. Показатели повышения эффективности и качества услуг </t>
  </si>
  <si>
    <t>Отношение численности детей 3 - 7 лет, которым предоставлена возможность получать услуги дошкольного образования, к численности детей в возрасте 3 -7 лет, скорректированной на численность детей в возрасте 5 -7 лет, обучающихся в школе</t>
  </si>
  <si>
    <t>Удельный вес численности дошкольников, обучающихся по образовательным программам дошкольного образования, соответствующим требованиям стандартов дошкольного образования, в общем числе дошкольников, обучающихся по образовательным программам дошкольного образования</t>
  </si>
  <si>
    <t>Удельный вес численности воспитанников негосударственных дошкольных образовательных организаций, в общей численности воспитанников дошкольных образовательных организаций</t>
  </si>
  <si>
    <t xml:space="preserve">Удельный вес дошкольных образовательных организаций,, в которых оценка их деятельности , их руководителей и основных категорий работников осуществляется на основании показателей эффективности деятельности подведомственных муниципальных организаций дошкольного образования </t>
  </si>
  <si>
    <t>Отношение среднемесячной заработной платы педагогических работников муниципальных образовательных организаций дошкольного образования к средней заработной плате в общем образовании района</t>
  </si>
  <si>
    <t>Удельный вес численности штатных педагогических работников дошкольных образовательных организаций со стажем работы менее 10 лет в общей численности штатных педагогических работников дошкольных образовательных организаций</t>
  </si>
  <si>
    <t>численность педагогов со стажем менее 10 лет</t>
  </si>
  <si>
    <t>Охват детей дошкольными образовательными организациями (отношение численности детей в возрасте от 0 до 3 лет, посещающих дошкольные образовательные организации, к общей численности детей в возрасте от 0 до 3 лет)</t>
  </si>
  <si>
    <t xml:space="preserve">Общее образование
</t>
  </si>
  <si>
    <t>Численность детей и молодежи 7 - 17 лет</t>
  </si>
  <si>
    <t>Численность учащихся по программам общего образования в общеобразовательных организациях</t>
  </si>
  <si>
    <t>Численность обучающихся в расчете на 1 педагогического работника</t>
  </si>
  <si>
    <t xml:space="preserve">численность педагогических работников </t>
  </si>
  <si>
    <t>Удельный вес учащихся организаций общего образования, обучающихся в соответствии с новым федеральным государственным образовательным стандартом</t>
  </si>
  <si>
    <t>Доля работников административно-управленческого и вспомогательного персонала в общей численности работников общеобразовательных организаций</t>
  </si>
  <si>
    <t>Доля педагогических работников общеобразовательных организаций, которым при прохождении аттестации присвоена первая или высшая категория</t>
  </si>
  <si>
    <t xml:space="preserve">численность педагогов </t>
  </si>
  <si>
    <t>численность педагогов, 1 и высшей категории</t>
  </si>
  <si>
    <t>Удельный вес численности обучающихся, охваченных мероприятиями профессиональной ориентации, в общей их численности</t>
  </si>
  <si>
    <t>Удельный вес численности обучающихся в первую смену кобщей численности обучающихся в общеобразовательных организациях</t>
  </si>
  <si>
    <t>Средний балл ЕГЭ единого государственного экзамена:</t>
  </si>
  <si>
    <t>по математике</t>
  </si>
  <si>
    <t>баллы</t>
  </si>
  <si>
    <t>по русскому языку</t>
  </si>
  <si>
    <t>Удельный вес численности учителей в возрасте до 35 лет в общей численности учителей общеобразовательных организаций</t>
  </si>
  <si>
    <t>численность учителей</t>
  </si>
  <si>
    <t>численность учителей в возрасте до 35 лет</t>
  </si>
  <si>
    <t>Отношение среднемесячной заработной платы педагогических работников образовательных организаций общего образования к среднемесячной заработной плате в экономике Калининградской области</t>
  </si>
  <si>
    <t>Удельный вес образовательных учреждений, в которых оценка деятельности общеобразовательных организаций, их руководителей и основных категорий работников осуществляется на основании показателей эффективности деятельности муниципальных  организаций общего образования</t>
  </si>
  <si>
    <t xml:space="preserve">Дополнительное образование детей
</t>
  </si>
  <si>
    <t>Численность детей и молодежи 5 - 18 лет</t>
  </si>
  <si>
    <t xml:space="preserve">Доля детей, охваченных образовательными программами дополнительного образования детей, в общей численности детей и молодежи 5–18 лет </t>
  </si>
  <si>
    <t xml:space="preserve">Удельный вес численности обучающихся по программам общего образования, участвующих в олимпиадах и конкурсах различного уровня, в общей численности обучающихся по программам общего образования </t>
  </si>
  <si>
    <t>Отношение среднемесячной заработной платы педагогов государственных (муниципальных) организаций дополнительного образования детей к среднемесячной заработной плате учителей в районе</t>
  </si>
  <si>
    <t>Доля педагогических работников программ дополнительного образования, которым при прохождении аттестации присвоена первая или высшая категория</t>
  </si>
  <si>
    <t>Число реорганизуемых (ликвидируемых) образовательных организаций дополнительного образования детей</t>
  </si>
  <si>
    <t>единиц</t>
  </si>
  <si>
    <t>Число реорганизованных образовательных программ в образовательных организациях дополнительного образования детей</t>
  </si>
  <si>
    <t>Численность детей и молодежи в возрасте от 5 до 18 лет (не включая 18-летних) в расчете на 1 педагогического работника дополнительного образования детей</t>
  </si>
  <si>
    <t>Сфера защиты детей-сирот и детей, оставшихся без попечения родителей</t>
  </si>
  <si>
    <t>Численность детского населения муниципального образования в возрасте от 0 до 17 лет</t>
  </si>
  <si>
    <t>Численность детей-сирот и детей, оставшихся без попечения родителей муниципального образования</t>
  </si>
  <si>
    <t>Численность детей-сирот и детей, оставшихся без попечения родителей, воспитывающихся в замещающих семьях</t>
  </si>
  <si>
    <t>Численность детей-сирот и детей, оставшихся без попечения родителей, воспитывающихся в учреждениях</t>
  </si>
  <si>
    <t>Количество специалистов органов опеки и попечительства</t>
  </si>
  <si>
    <t>Количество учреждений социального обслуживания для детей-сирот и детей, оставшихся без попечения родителей</t>
  </si>
  <si>
    <t>Количество педагогических работников учреждений социального обслуживания для детей-сирот и детей, оставшихся без попечения родителей</t>
  </si>
  <si>
    <t>Доля детей-сирот и детей, оставшихся без попечения родителей, от общего числа детского населения муниципального образования</t>
  </si>
  <si>
    <t>Доля детей-сирот и детей, оставшихся без попечения родителей, воспитывающихся в замещающих семьях, от общего числа детей-сирот и детей, оставшихся без попечения родителей, муниципального образования</t>
  </si>
  <si>
    <t>Доля детей-сирот и детей, оставшихся без попечения родителей, воспитывающихся в учреждениях, от общего числа детей-сирот и детей, оставшихся без попечения родителей, муниципального образования</t>
  </si>
  <si>
    <t>Доля педагогических работников образовательных учреждений для детей-сирот и детей, оставшихся без попечения родителей, специалистов органов опеки и попечительства Калининградской области, прошедших в течение отчетного года обучение, переподготовку, повышение квалификации от общего числа специалистов данной категории</t>
  </si>
  <si>
    <t>численность педагогов, специалистов органов опеки всего</t>
  </si>
  <si>
    <t>численность педагогов, специалистов органов опеки, прошедших обучение …</t>
  </si>
  <si>
    <t>Соотношение заработной платы педагогических работников учреждений социального обслуживания для детей-сирот и детей, оставшихся без попечения родителей, к средней заработной плате в Калининградской области</t>
  </si>
  <si>
    <t>* графы серого цвета вручную не заполняются</t>
  </si>
  <si>
    <t>** заполняется в случае отклонения фактического от планового показателя, как в меньшую, так и в большую сторону</t>
  </si>
  <si>
    <t>Исполнитель</t>
  </si>
  <si>
    <t>Руководитель органа управления образованием</t>
  </si>
  <si>
    <t xml:space="preserve">                   М.П.</t>
  </si>
  <si>
    <r>
      <t xml:space="preserve">Муниципального образования </t>
    </r>
    <r>
      <rPr>
        <b/>
        <u/>
        <sz val="20"/>
        <color indexed="8"/>
        <rFont val="Times New Roman"/>
        <family val="1"/>
        <charset val="204"/>
      </rPr>
      <t>Балтийский МР</t>
    </r>
    <r>
      <rPr>
        <u/>
        <sz val="20"/>
        <color indexed="8"/>
        <rFont val="Times New Roman"/>
        <family val="1"/>
        <charset val="204"/>
      </rPr>
      <t xml:space="preserve"> на</t>
    </r>
    <r>
      <rPr>
        <b/>
        <u/>
        <sz val="20"/>
        <color indexed="8"/>
        <rFont val="Times New Roman"/>
        <family val="1"/>
        <charset val="204"/>
      </rPr>
      <t xml:space="preserve"> 31.12.2015 года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</si>
</sst>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#,##0.000"/>
    <numFmt numFmtId="165" formatCode="0.0%"/>
    <numFmt numFmtId="166" formatCode="0.000"/>
    <numFmt numFmtId="167" formatCode="#,##0.0"/>
    <numFmt numFmtId="168" formatCode="0.0"/>
    <numFmt numFmtId="169" formatCode="#,##0_ ;\-#,##0\ "/>
    <numFmt numFmtId="170" formatCode="#,##0.0_ ;[Red]\-#,##0.0\ "/>
  </numFmts>
  <fonts count="24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4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u/>
      <sz val="20"/>
      <color theme="1"/>
      <name val="Times New Roman"/>
      <family val="1"/>
      <charset val="204"/>
    </font>
    <font>
      <b/>
      <u/>
      <sz val="20"/>
      <color indexed="8"/>
      <name val="Times New Roman"/>
      <family val="1"/>
      <charset val="204"/>
    </font>
    <font>
      <u/>
      <sz val="20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b/>
      <i/>
      <sz val="11"/>
      <color rgb="FFFF0000"/>
      <name val="Times New Roman"/>
      <family val="1"/>
      <charset val="204"/>
    </font>
    <font>
      <i/>
      <sz val="1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theme="1" tint="4.9989318521683403E-2"/>
      <name val="Times New Roman"/>
      <family val="1"/>
      <charset val="204"/>
    </font>
    <font>
      <b/>
      <i/>
      <sz val="11"/>
      <color rgb="FF00B050"/>
      <name val="Times New Roman"/>
      <family val="1"/>
      <charset val="204"/>
    </font>
    <font>
      <i/>
      <sz val="11"/>
      <color rgb="FF00B050"/>
      <name val="Times New Roman"/>
      <family val="1"/>
      <charset val="204"/>
    </font>
    <font>
      <i/>
      <sz val="11"/>
      <color rgb="FFFF0000"/>
      <name val="Times New Roman"/>
      <family val="1"/>
      <charset val="204"/>
    </font>
    <font>
      <b/>
      <i/>
      <sz val="1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109">
    <xf numFmtId="0" fontId="0" fillId="0" borderId="0" xfId="0"/>
    <xf numFmtId="0" fontId="3" fillId="0" borderId="0" xfId="0" applyFont="1" applyAlignment="1"/>
    <xf numFmtId="0" fontId="4" fillId="0" borderId="0" xfId="0" applyFont="1"/>
    <xf numFmtId="0" fontId="5" fillId="0" borderId="0" xfId="0" applyFont="1" applyAlignment="1">
      <alignment vertical="center" wrapText="1"/>
    </xf>
    <xf numFmtId="0" fontId="6" fillId="0" borderId="0" xfId="0" applyFont="1" applyAlignment="1">
      <alignment vertical="top"/>
    </xf>
    <xf numFmtId="0" fontId="10" fillId="0" borderId="0" xfId="0" applyFont="1" applyAlignment="1"/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0" fillId="0" borderId="0" xfId="0" applyFont="1"/>
    <xf numFmtId="0" fontId="13" fillId="0" borderId="1" xfId="0" applyFont="1" applyBorder="1" applyAlignment="1">
      <alignment horizontal="center" vertical="top"/>
    </xf>
    <xf numFmtId="0" fontId="13" fillId="0" borderId="1" xfId="0" applyFont="1" applyBorder="1" applyAlignment="1">
      <alignment vertical="top" wrapText="1"/>
    </xf>
    <xf numFmtId="0" fontId="15" fillId="0" borderId="5" xfId="0" applyFont="1" applyBorder="1" applyAlignment="1">
      <alignment horizontal="center" vertical="top"/>
    </xf>
    <xf numFmtId="164" fontId="13" fillId="0" borderId="5" xfId="0" applyNumberFormat="1" applyFont="1" applyBorder="1" applyAlignment="1">
      <alignment horizontal="center" vertical="center"/>
    </xf>
    <xf numFmtId="165" fontId="15" fillId="3" borderId="1" xfId="0" applyNumberFormat="1" applyFont="1" applyFill="1" applyBorder="1" applyAlignment="1">
      <alignment horizontal="center" vertical="center"/>
    </xf>
    <xf numFmtId="165" fontId="16" fillId="0" borderId="1" xfId="0" applyNumberFormat="1" applyFont="1" applyBorder="1" applyAlignment="1">
      <alignment horizontal="left" vertical="top"/>
    </xf>
    <xf numFmtId="0" fontId="13" fillId="0" borderId="0" xfId="0" applyFont="1"/>
    <xf numFmtId="0" fontId="15" fillId="0" borderId="1" xfId="0" applyFont="1" applyBorder="1" applyAlignment="1">
      <alignment horizontal="center" vertical="top"/>
    </xf>
    <xf numFmtId="165" fontId="13" fillId="3" borderId="1" xfId="0" applyNumberFormat="1" applyFont="1" applyFill="1" applyBorder="1" applyAlignment="1">
      <alignment horizontal="center" vertical="center"/>
    </xf>
    <xf numFmtId="165" fontId="15" fillId="0" borderId="1" xfId="0" applyNumberFormat="1" applyFont="1" applyBorder="1" applyAlignment="1">
      <alignment horizontal="left" vertical="top"/>
    </xf>
    <xf numFmtId="0" fontId="13" fillId="4" borderId="1" xfId="0" applyFont="1" applyFill="1" applyBorder="1" applyAlignment="1">
      <alignment horizontal="center" vertical="top"/>
    </xf>
    <xf numFmtId="0" fontId="17" fillId="4" borderId="1" xfId="0" applyFont="1" applyFill="1" applyBorder="1" applyAlignment="1">
      <alignment horizontal="right" vertical="top" wrapText="1"/>
    </xf>
    <xf numFmtId="0" fontId="15" fillId="4" borderId="1" xfId="0" applyFont="1" applyFill="1" applyBorder="1" applyAlignment="1">
      <alignment horizontal="center" vertical="top"/>
    </xf>
    <xf numFmtId="3" fontId="15" fillId="4" borderId="1" xfId="0" applyNumberFormat="1" applyFont="1" applyFill="1" applyBorder="1" applyAlignment="1">
      <alignment horizontal="center" vertical="center"/>
    </xf>
    <xf numFmtId="165" fontId="15" fillId="4" borderId="1" xfId="0" applyNumberFormat="1" applyFont="1" applyFill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165" fontId="13" fillId="0" borderId="1" xfId="0" applyNumberFormat="1" applyFont="1" applyBorder="1" applyAlignment="1">
      <alignment horizontal="center" vertical="center"/>
    </xf>
    <xf numFmtId="165" fontId="16" fillId="0" borderId="1" xfId="0" applyNumberFormat="1" applyFont="1" applyBorder="1" applyAlignment="1">
      <alignment horizontal="left" vertical="top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164" fontId="13" fillId="3" borderId="1" xfId="0" applyNumberFormat="1" applyFont="1" applyFill="1" applyBorder="1" applyAlignment="1">
      <alignment horizontal="center" vertical="center"/>
    </xf>
    <xf numFmtId="0" fontId="13" fillId="0" borderId="1" xfId="0" applyFont="1" applyBorder="1" applyAlignment="1">
      <alignment horizontal="left" vertical="top" wrapText="1"/>
    </xf>
    <xf numFmtId="0" fontId="13" fillId="0" borderId="1" xfId="0" applyFont="1" applyBorder="1" applyAlignment="1">
      <alignment horizontal="right" vertical="top" wrapText="1"/>
    </xf>
    <xf numFmtId="0" fontId="14" fillId="0" borderId="0" xfId="0" applyFont="1"/>
    <xf numFmtId="0" fontId="13" fillId="0" borderId="1" xfId="0" applyFont="1" applyBorder="1" applyAlignment="1">
      <alignment horizontal="right" vertical="top"/>
    </xf>
    <xf numFmtId="166" fontId="13" fillId="0" borderId="1" xfId="0" applyNumberFormat="1" applyFont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top"/>
    </xf>
    <xf numFmtId="0" fontId="13" fillId="0" borderId="1" xfId="0" applyFont="1" applyFill="1" applyBorder="1" applyAlignment="1">
      <alignment vertical="top" wrapText="1"/>
    </xf>
    <xf numFmtId="167" fontId="13" fillId="3" borderId="1" xfId="0" applyNumberFormat="1" applyFont="1" applyFill="1" applyBorder="1" applyAlignment="1">
      <alignment horizontal="center" vertical="center"/>
    </xf>
    <xf numFmtId="49" fontId="16" fillId="0" borderId="1" xfId="0" applyNumberFormat="1" applyFont="1" applyBorder="1" applyAlignment="1">
      <alignment horizontal="left" vertical="top" wrapText="1"/>
    </xf>
    <xf numFmtId="0" fontId="17" fillId="0" borderId="1" xfId="0" applyFont="1" applyBorder="1" applyAlignment="1">
      <alignment horizontal="right" vertical="top" wrapText="1"/>
    </xf>
    <xf numFmtId="3" fontId="19" fillId="0" borderId="1" xfId="0" applyNumberFormat="1" applyFont="1" applyBorder="1" applyAlignment="1">
      <alignment horizontal="center" vertical="center"/>
    </xf>
    <xf numFmtId="165" fontId="15" fillId="0" borderId="1" xfId="0" applyNumberFormat="1" applyFont="1" applyFill="1" applyBorder="1" applyAlignment="1">
      <alignment horizontal="center" vertical="center"/>
    </xf>
    <xf numFmtId="3" fontId="13" fillId="0" borderId="1" xfId="0" applyNumberFormat="1" applyFont="1" applyBorder="1" applyAlignment="1">
      <alignment horizontal="center" vertical="center"/>
    </xf>
    <xf numFmtId="3" fontId="19" fillId="0" borderId="1" xfId="0" applyNumberFormat="1" applyFont="1" applyBorder="1" applyAlignment="1">
      <alignment horizontal="center" vertical="top"/>
    </xf>
    <xf numFmtId="165" fontId="19" fillId="0" borderId="1" xfId="0" applyNumberFormat="1" applyFont="1" applyBorder="1" applyAlignment="1">
      <alignment horizontal="center" vertical="center"/>
    </xf>
    <xf numFmtId="165" fontId="15" fillId="5" borderId="1" xfId="0" applyNumberFormat="1" applyFont="1" applyFill="1" applyBorder="1" applyAlignment="1">
      <alignment horizontal="left" vertical="top" wrapText="1"/>
    </xf>
    <xf numFmtId="165" fontId="15" fillId="0" borderId="1" xfId="0" applyNumberFormat="1" applyFont="1" applyBorder="1" applyAlignment="1">
      <alignment horizontal="left" vertical="top" wrapText="1"/>
    </xf>
    <xf numFmtId="4" fontId="13" fillId="0" borderId="0" xfId="0" applyNumberFormat="1" applyFont="1"/>
    <xf numFmtId="1" fontId="13" fillId="0" borderId="1" xfId="0" applyNumberFormat="1" applyFont="1" applyFill="1" applyBorder="1" applyAlignment="1">
      <alignment horizontal="center" vertical="center"/>
    </xf>
    <xf numFmtId="164" fontId="13" fillId="0" borderId="1" xfId="0" applyNumberFormat="1" applyFont="1" applyBorder="1" applyAlignment="1">
      <alignment horizontal="center" vertical="center"/>
    </xf>
    <xf numFmtId="167" fontId="15" fillId="0" borderId="1" xfId="0" applyNumberFormat="1" applyFont="1" applyBorder="1" applyAlignment="1">
      <alignment horizontal="left" vertical="top"/>
    </xf>
    <xf numFmtId="168" fontId="13" fillId="3" borderId="1" xfId="0" applyNumberFormat="1" applyFont="1" applyFill="1" applyBorder="1" applyAlignment="1">
      <alignment horizontal="center" vertical="center"/>
    </xf>
    <xf numFmtId="167" fontId="15" fillId="0" borderId="1" xfId="0" applyNumberFormat="1" applyFont="1" applyFill="1" applyBorder="1" applyAlignment="1">
      <alignment horizontal="left" vertical="top"/>
    </xf>
    <xf numFmtId="165" fontId="15" fillId="0" borderId="1" xfId="0" applyNumberFormat="1" applyFont="1" applyBorder="1" applyAlignment="1">
      <alignment horizontal="center" vertical="top"/>
    </xf>
    <xf numFmtId="165" fontId="20" fillId="0" borderId="1" xfId="0" applyNumberFormat="1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top" wrapText="1"/>
    </xf>
    <xf numFmtId="2" fontId="13" fillId="0" borderId="1" xfId="0" applyNumberFormat="1" applyFont="1" applyBorder="1" applyAlignment="1">
      <alignment horizontal="center" vertical="center" wrapText="1"/>
    </xf>
    <xf numFmtId="4" fontId="14" fillId="0" borderId="0" xfId="0" applyNumberFormat="1" applyFont="1"/>
    <xf numFmtId="9" fontId="13" fillId="3" borderId="1" xfId="0" applyNumberFormat="1" applyFont="1" applyFill="1" applyBorder="1" applyAlignment="1">
      <alignment horizontal="center" vertical="center"/>
    </xf>
    <xf numFmtId="165" fontId="21" fillId="0" borderId="1" xfId="0" applyNumberFormat="1" applyFont="1" applyBorder="1" applyAlignment="1">
      <alignment horizontal="left" vertical="top"/>
    </xf>
    <xf numFmtId="165" fontId="15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vertical="top"/>
    </xf>
    <xf numFmtId="164" fontId="13" fillId="0" borderId="1" xfId="0" applyNumberFormat="1" applyFont="1" applyBorder="1" applyAlignment="1">
      <alignment horizontal="center" vertical="center" wrapText="1"/>
    </xf>
    <xf numFmtId="164" fontId="13" fillId="0" borderId="1" xfId="0" applyNumberFormat="1" applyFont="1" applyBorder="1" applyAlignment="1">
      <alignment horizontal="center" vertical="top" wrapText="1"/>
    </xf>
    <xf numFmtId="0" fontId="13" fillId="0" borderId="1" xfId="0" applyFont="1" applyBorder="1" applyAlignment="1">
      <alignment horizontal="center"/>
    </xf>
    <xf numFmtId="169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top"/>
    </xf>
    <xf numFmtId="167" fontId="13" fillId="0" borderId="1" xfId="0" applyNumberFormat="1" applyFont="1" applyBorder="1" applyAlignment="1">
      <alignment horizontal="center" vertical="top" wrapText="1"/>
    </xf>
    <xf numFmtId="3" fontId="13" fillId="0" borderId="1" xfId="0" applyNumberFormat="1" applyFont="1" applyBorder="1" applyAlignment="1">
      <alignment horizontal="center" vertical="center" wrapText="1"/>
    </xf>
    <xf numFmtId="170" fontId="13" fillId="0" borderId="1" xfId="0" applyNumberFormat="1" applyFont="1" applyBorder="1" applyAlignment="1">
      <alignment horizontal="center" vertical="center"/>
    </xf>
    <xf numFmtId="165" fontId="22" fillId="0" borderId="1" xfId="0" applyNumberFormat="1" applyFont="1" applyBorder="1" applyAlignment="1">
      <alignment horizontal="center" vertical="center"/>
    </xf>
    <xf numFmtId="167" fontId="13" fillId="0" borderId="1" xfId="0" applyNumberFormat="1" applyFont="1" applyBorder="1" applyAlignment="1">
      <alignment horizontal="center" wrapText="1"/>
    </xf>
    <xf numFmtId="0" fontId="13" fillId="0" borderId="1" xfId="0" applyFont="1" applyBorder="1" applyAlignment="1">
      <alignment wrapText="1"/>
    </xf>
    <xf numFmtId="165" fontId="13" fillId="0" borderId="1" xfId="0" applyNumberFormat="1" applyFont="1" applyBorder="1" applyAlignment="1">
      <alignment horizontal="center" vertical="center" wrapText="1"/>
    </xf>
    <xf numFmtId="165" fontId="13" fillId="3" borderId="1" xfId="0" applyNumberFormat="1" applyFont="1" applyFill="1" applyBorder="1" applyAlignment="1">
      <alignment horizontal="center" vertical="center" wrapText="1"/>
    </xf>
    <xf numFmtId="165" fontId="13" fillId="0" borderId="1" xfId="0" applyNumberFormat="1" applyFont="1" applyBorder="1" applyAlignment="1">
      <alignment horizontal="center" wrapText="1"/>
    </xf>
    <xf numFmtId="4" fontId="13" fillId="0" borderId="1" xfId="0" applyNumberFormat="1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/>
    </xf>
    <xf numFmtId="0" fontId="13" fillId="0" borderId="0" xfId="0" applyFont="1" applyBorder="1" applyAlignment="1">
      <alignment horizontal="center" wrapText="1"/>
    </xf>
    <xf numFmtId="0" fontId="1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4" fillId="0" borderId="8" xfId="0" applyFont="1" applyBorder="1"/>
    <xf numFmtId="4" fontId="4" fillId="0" borderId="0" xfId="0" applyNumberFormat="1" applyFont="1"/>
    <xf numFmtId="0" fontId="14" fillId="2" borderId="2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top"/>
    </xf>
    <xf numFmtId="0" fontId="7" fillId="0" borderId="0" xfId="0" applyFont="1" applyAlignment="1">
      <alignment horizontal="center"/>
    </xf>
    <xf numFmtId="0" fontId="15" fillId="0" borderId="1" xfId="0" applyFont="1" applyBorder="1" applyAlignment="1">
      <alignment horizontal="left" vertical="top"/>
    </xf>
    <xf numFmtId="0" fontId="15" fillId="0" borderId="3" xfId="0" applyFont="1" applyBorder="1" applyAlignment="1">
      <alignment horizontal="left"/>
    </xf>
    <xf numFmtId="0" fontId="15" fillId="0" borderId="4" xfId="0" applyFont="1" applyBorder="1" applyAlignment="1">
      <alignment horizontal="left"/>
    </xf>
    <xf numFmtId="0" fontId="13" fillId="0" borderId="5" xfId="0" applyFont="1" applyBorder="1" applyAlignment="1">
      <alignment horizontal="center" vertical="top"/>
    </xf>
    <xf numFmtId="0" fontId="13" fillId="0" borderId="6" xfId="0" applyFont="1" applyBorder="1" applyAlignment="1">
      <alignment horizontal="center" vertical="top"/>
    </xf>
    <xf numFmtId="0" fontId="13" fillId="0" borderId="7" xfId="0" applyFont="1" applyBorder="1" applyAlignment="1">
      <alignment horizontal="center" vertical="top"/>
    </xf>
    <xf numFmtId="0" fontId="13" fillId="0" borderId="1" xfId="0" applyFont="1" applyBorder="1" applyAlignment="1">
      <alignment horizontal="center" vertical="top"/>
    </xf>
    <xf numFmtId="0" fontId="14" fillId="2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left"/>
    </xf>
    <xf numFmtId="0" fontId="23" fillId="0" borderId="0" xfId="0" applyFont="1" applyBorder="1" applyAlignment="1">
      <alignment horizontal="left" wrapText="1"/>
    </xf>
  </cellXfs>
  <cellStyles count="3">
    <cellStyle name="Обычный" xfId="0" builtinId="0"/>
    <cellStyle name="Обычный 2" xfId="1"/>
    <cellStyle name="Обычный 5" xfId="2"/>
  </cellStyles>
  <dxfs count="708"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4.08.2014/&#1050;&#1086;&#1087;&#1099;&#1083;&#1086;&#1074;&#1072;/&#1055;&#1083;&#1072;&#1085;%20&#1084;&#1077;&#1088;&#1086;&#1087;&#1088;&#1080;&#1103;&#1090;&#1080;&#1081;/&#1080;&#1089;&#1087;&#1086;&#1083;&#1085;&#1077;&#1085;&#1080;&#1077;%20&#1044;&#1050;/&#1054;&#1058;&#1063;&#1045;&#1058;&#1067;%20&#1055;&#1054;%20&#1044;&#1050;/2015/&#1063;&#1080;&#1089;&#1083;&#1077;&#1085;&#1085;&#1086;&#1089;&#1090;&#1100;%200-25%20&#1083;&#1077;&#109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</sheetNames>
    <sheetDataSet>
      <sheetData sheetId="0" refreshError="1"/>
      <sheetData sheetId="1">
        <row r="3">
          <cell r="G3">
            <v>183</v>
          </cell>
          <cell r="K3">
            <v>215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I105"/>
  <sheetViews>
    <sheetView tabSelected="1" workbookViewId="0">
      <pane ySplit="7" topLeftCell="A8" activePane="bottomLeft" state="frozen"/>
      <selection activeCell="C64" sqref="C64"/>
      <selection pane="bottomLeft" activeCell="G53" sqref="G53"/>
    </sheetView>
  </sheetViews>
  <sheetFormatPr defaultColWidth="9.1796875" defaultRowHeight="13" x14ac:dyDescent="0.3"/>
  <cols>
    <col min="1" max="1" width="9.1796875" style="2"/>
    <col min="2" max="2" width="54" style="2" customWidth="1"/>
    <col min="3" max="3" width="14.7265625" style="2" customWidth="1"/>
    <col min="4" max="4" width="18.7265625" style="87" customWidth="1"/>
    <col min="5" max="5" width="11.81640625" style="87" customWidth="1"/>
    <col min="6" max="6" width="15.7265625" style="87" customWidth="1"/>
    <col min="7" max="7" width="38" style="88" customWidth="1"/>
    <col min="8" max="8" width="6" style="2" bestFit="1" customWidth="1"/>
    <col min="9" max="9" width="11.7265625" style="91" bestFit="1" customWidth="1"/>
    <col min="10" max="10" width="9" style="2" customWidth="1"/>
    <col min="11" max="16384" width="9.1796875" style="2"/>
  </cols>
  <sheetData>
    <row r="1" spans="1:9" ht="17.5" x14ac:dyDescent="0.35">
      <c r="A1" s="95" t="s">
        <v>0</v>
      </c>
      <c r="B1" s="95"/>
      <c r="C1" s="95"/>
      <c r="D1" s="95"/>
      <c r="E1" s="95"/>
      <c r="F1" s="95"/>
      <c r="G1" s="95"/>
      <c r="H1" s="1"/>
      <c r="I1" s="1"/>
    </row>
    <row r="2" spans="1:9" ht="41.25" customHeight="1" x14ac:dyDescent="0.35">
      <c r="A2" s="95" t="s">
        <v>1</v>
      </c>
      <c r="B2" s="95"/>
      <c r="C2" s="95"/>
      <c r="D2" s="95"/>
      <c r="E2" s="95"/>
      <c r="F2" s="95"/>
      <c r="G2" s="95"/>
      <c r="H2" s="1"/>
      <c r="I2" s="1"/>
    </row>
    <row r="3" spans="1:9" ht="18.75" customHeight="1" x14ac:dyDescent="0.3">
      <c r="A3" s="96" t="s">
        <v>2</v>
      </c>
      <c r="B3" s="96"/>
      <c r="C3" s="96"/>
      <c r="D3" s="96"/>
      <c r="E3" s="96"/>
      <c r="F3" s="96"/>
      <c r="G3" s="96"/>
      <c r="H3" s="3"/>
      <c r="I3" s="3"/>
    </row>
    <row r="4" spans="1:9" ht="12.75" customHeight="1" x14ac:dyDescent="0.3">
      <c r="A4" s="97" t="s">
        <v>3</v>
      </c>
      <c r="B4" s="97"/>
      <c r="C4" s="97"/>
      <c r="D4" s="97"/>
      <c r="E4" s="97"/>
      <c r="F4" s="97"/>
      <c r="G4" s="97"/>
      <c r="H4" s="4"/>
      <c r="I4" s="4"/>
    </row>
    <row r="5" spans="1:9" customFormat="1" ht="21.75" customHeight="1" x14ac:dyDescent="0.55000000000000004">
      <c r="A5" s="98" t="s">
        <v>101</v>
      </c>
      <c r="B5" s="98"/>
      <c r="C5" s="98"/>
      <c r="D5" s="98"/>
      <c r="E5" s="98"/>
      <c r="F5" s="98"/>
      <c r="G5" s="98"/>
      <c r="H5" s="5"/>
    </row>
    <row r="6" spans="1:9" ht="15.75" customHeight="1" x14ac:dyDescent="0.35">
      <c r="A6" s="6"/>
      <c r="B6" s="6"/>
      <c r="C6" s="6"/>
      <c r="D6" s="7"/>
      <c r="E6" s="7"/>
      <c r="F6" s="8"/>
      <c r="G6" s="6"/>
      <c r="H6" s="5"/>
      <c r="I6" s="5"/>
    </row>
    <row r="7" spans="1:9" ht="15.75" customHeight="1" x14ac:dyDescent="0.35">
      <c r="A7" s="9" t="s">
        <v>4</v>
      </c>
      <c r="B7" s="9" t="s">
        <v>5</v>
      </c>
      <c r="C7" s="9" t="s">
        <v>6</v>
      </c>
      <c r="D7" s="9" t="s">
        <v>7</v>
      </c>
      <c r="E7" s="9" t="s">
        <v>8</v>
      </c>
      <c r="F7" s="9" t="s">
        <v>9</v>
      </c>
      <c r="G7" s="10" t="s">
        <v>10</v>
      </c>
      <c r="H7" s="5"/>
      <c r="I7" s="5"/>
    </row>
    <row r="8" spans="1:9" ht="15.75" customHeight="1" x14ac:dyDescent="0.35">
      <c r="A8" s="11">
        <v>1</v>
      </c>
      <c r="B8" s="11">
        <v>2</v>
      </c>
      <c r="C8" s="11">
        <v>3</v>
      </c>
      <c r="D8" s="11">
        <v>4</v>
      </c>
      <c r="E8" s="11">
        <v>5</v>
      </c>
      <c r="F8" s="11">
        <v>6</v>
      </c>
      <c r="G8" s="12">
        <v>7</v>
      </c>
      <c r="H8" s="13"/>
      <c r="I8" s="2"/>
    </row>
    <row r="9" spans="1:9" ht="14" x14ac:dyDescent="0.3">
      <c r="A9" s="92" t="s">
        <v>11</v>
      </c>
      <c r="B9" s="93"/>
      <c r="C9" s="93"/>
      <c r="D9" s="93"/>
      <c r="E9" s="93"/>
      <c r="F9" s="93"/>
      <c r="G9" s="94"/>
      <c r="I9" s="2"/>
    </row>
    <row r="10" spans="1:9" ht="14.25" customHeight="1" x14ac:dyDescent="0.3">
      <c r="A10" s="100" t="s">
        <v>12</v>
      </c>
      <c r="B10" s="100"/>
      <c r="C10" s="100"/>
      <c r="D10" s="100"/>
      <c r="E10" s="100"/>
      <c r="F10" s="100"/>
      <c r="G10" s="101"/>
      <c r="I10" s="2"/>
    </row>
    <row r="11" spans="1:9" s="20" customFormat="1" ht="15" customHeight="1" x14ac:dyDescent="0.3">
      <c r="A11" s="14">
        <v>1</v>
      </c>
      <c r="B11" s="15" t="s">
        <v>13</v>
      </c>
      <c r="C11" s="16" t="s">
        <v>14</v>
      </c>
      <c r="D11" s="17">
        <v>2.6749999999999998</v>
      </c>
      <c r="E11" s="17">
        <v>2.7130000000000001</v>
      </c>
      <c r="F11" s="18">
        <f>E11/D11</f>
        <v>1.0142056074766357</v>
      </c>
      <c r="G11" s="19"/>
    </row>
    <row r="12" spans="1:9" s="20" customFormat="1" ht="14" x14ac:dyDescent="0.3">
      <c r="A12" s="14">
        <v>2</v>
      </c>
      <c r="B12" s="15" t="s">
        <v>15</v>
      </c>
      <c r="C12" s="21" t="s">
        <v>16</v>
      </c>
      <c r="D12" s="22">
        <v>0.60199999999999998</v>
      </c>
      <c r="E12" s="22">
        <f>E14*1000/E13</f>
        <v>0.59477364740522631</v>
      </c>
      <c r="F12" s="18">
        <f>E12/D12</f>
        <v>0.98799609203525973</v>
      </c>
      <c r="G12" s="23"/>
    </row>
    <row r="13" spans="1:9" s="20" customFormat="1" ht="14" x14ac:dyDescent="0.3">
      <c r="A13" s="24"/>
      <c r="B13" s="25" t="s">
        <v>17</v>
      </c>
      <c r="C13" s="26" t="s">
        <v>18</v>
      </c>
      <c r="D13" s="27"/>
      <c r="E13" s="27">
        <v>2717</v>
      </c>
      <c r="F13" s="28"/>
      <c r="G13" s="19"/>
      <c r="H13" s="29"/>
    </row>
    <row r="14" spans="1:9" s="20" customFormat="1" ht="28" x14ac:dyDescent="0.3">
      <c r="A14" s="14">
        <v>3</v>
      </c>
      <c r="B14" s="15" t="s">
        <v>19</v>
      </c>
      <c r="C14" s="16" t="s">
        <v>14</v>
      </c>
      <c r="D14" s="17">
        <v>1.61</v>
      </c>
      <c r="E14" s="17">
        <v>1.6160000000000001</v>
      </c>
      <c r="F14" s="18">
        <f t="shared" ref="F14:F21" si="0">E14/D14</f>
        <v>1.0037267080745342</v>
      </c>
      <c r="G14" s="19"/>
    </row>
    <row r="15" spans="1:9" s="20" customFormat="1" ht="42" x14ac:dyDescent="0.3">
      <c r="A15" s="14">
        <v>4</v>
      </c>
      <c r="B15" s="15" t="s">
        <v>20</v>
      </c>
      <c r="C15" s="16" t="s">
        <v>14</v>
      </c>
      <c r="D15" s="17">
        <v>0</v>
      </c>
      <c r="E15" s="17">
        <v>0</v>
      </c>
      <c r="F15" s="18" t="e">
        <f t="shared" si="0"/>
        <v>#DIV/0!</v>
      </c>
      <c r="G15" s="19"/>
    </row>
    <row r="16" spans="1:9" s="20" customFormat="1" ht="98" x14ac:dyDescent="0.3">
      <c r="A16" s="14">
        <v>5</v>
      </c>
      <c r="B16" s="15" t="s">
        <v>21</v>
      </c>
      <c r="C16" s="21" t="s">
        <v>16</v>
      </c>
      <c r="D16" s="30">
        <v>1</v>
      </c>
      <c r="E16" s="30">
        <v>1</v>
      </c>
      <c r="F16" s="18">
        <f t="shared" si="0"/>
        <v>1</v>
      </c>
      <c r="G16" s="31"/>
    </row>
    <row r="17" spans="1:7" s="20" customFormat="1" ht="70" x14ac:dyDescent="0.3">
      <c r="A17" s="14">
        <v>6</v>
      </c>
      <c r="B17" s="15" t="s">
        <v>22</v>
      </c>
      <c r="C17" s="21" t="s">
        <v>16</v>
      </c>
      <c r="D17" s="30">
        <v>0.56399999999999995</v>
      </c>
      <c r="E17" s="30">
        <v>0.56399999999999995</v>
      </c>
      <c r="F17" s="18">
        <f t="shared" si="0"/>
        <v>1</v>
      </c>
      <c r="G17" s="23"/>
    </row>
    <row r="18" spans="1:7" s="20" customFormat="1" ht="28" x14ac:dyDescent="0.3">
      <c r="A18" s="14">
        <v>7</v>
      </c>
      <c r="B18" s="15" t="s">
        <v>23</v>
      </c>
      <c r="C18" s="21" t="s">
        <v>18</v>
      </c>
      <c r="D18" s="32">
        <v>435</v>
      </c>
      <c r="E18" s="33">
        <v>490</v>
      </c>
      <c r="F18" s="18">
        <f t="shared" si="0"/>
        <v>1.1264367816091954</v>
      </c>
      <c r="G18" s="23"/>
    </row>
    <row r="19" spans="1:7" s="20" customFormat="1" ht="42" x14ac:dyDescent="0.3">
      <c r="A19" s="14">
        <v>8</v>
      </c>
      <c r="B19" s="15" t="s">
        <v>24</v>
      </c>
      <c r="C19" s="21" t="s">
        <v>25</v>
      </c>
      <c r="D19" s="34">
        <f>D20</f>
        <v>0.40500000000000003</v>
      </c>
      <c r="E19" s="34">
        <f>E20</f>
        <v>0.49</v>
      </c>
      <c r="F19" s="18">
        <f t="shared" si="0"/>
        <v>1.2098765432098764</v>
      </c>
      <c r="G19" s="23"/>
    </row>
    <row r="20" spans="1:7" s="20" customFormat="1" ht="16.5" customHeight="1" x14ac:dyDescent="0.3">
      <c r="A20" s="102"/>
      <c r="B20" s="35" t="s">
        <v>26</v>
      </c>
      <c r="C20" s="21" t="s">
        <v>25</v>
      </c>
      <c r="D20" s="34">
        <f>SUM(D21:D23)</f>
        <v>0.40500000000000003</v>
      </c>
      <c r="E20" s="34">
        <f>SUM(E21:E23)</f>
        <v>0.49</v>
      </c>
      <c r="F20" s="18">
        <f t="shared" si="0"/>
        <v>1.2098765432098764</v>
      </c>
      <c r="G20" s="23"/>
    </row>
    <row r="21" spans="1:7" s="37" customFormat="1" ht="14.25" customHeight="1" x14ac:dyDescent="0.3">
      <c r="A21" s="103"/>
      <c r="B21" s="36" t="s">
        <v>27</v>
      </c>
      <c r="C21" s="21" t="s">
        <v>25</v>
      </c>
      <c r="D21" s="17">
        <v>0.40500000000000003</v>
      </c>
      <c r="E21" s="17">
        <v>0.49</v>
      </c>
      <c r="F21" s="18">
        <f t="shared" si="0"/>
        <v>1.2098765432098764</v>
      </c>
      <c r="G21" s="23"/>
    </row>
    <row r="22" spans="1:7" s="20" customFormat="1" ht="14" x14ac:dyDescent="0.3">
      <c r="A22" s="103"/>
      <c r="B22" s="36" t="s">
        <v>28</v>
      </c>
      <c r="C22" s="21" t="s">
        <v>25</v>
      </c>
      <c r="D22" s="17">
        <v>0</v>
      </c>
      <c r="E22" s="17">
        <v>0</v>
      </c>
      <c r="F22" s="18"/>
      <c r="G22" s="23"/>
    </row>
    <row r="23" spans="1:7" s="20" customFormat="1" ht="14" x14ac:dyDescent="0.3">
      <c r="A23" s="104"/>
      <c r="B23" s="38" t="s">
        <v>29</v>
      </c>
      <c r="C23" s="21" t="s">
        <v>25</v>
      </c>
      <c r="D23" s="17">
        <v>0</v>
      </c>
      <c r="E23" s="17">
        <v>0</v>
      </c>
      <c r="F23" s="18" t="e">
        <f>E23/D23</f>
        <v>#DIV/0!</v>
      </c>
      <c r="G23" s="23"/>
    </row>
    <row r="24" spans="1:7" s="20" customFormat="1" ht="28" x14ac:dyDescent="0.3">
      <c r="A24" s="14">
        <v>9</v>
      </c>
      <c r="B24" s="15" t="s">
        <v>30</v>
      </c>
      <c r="C24" s="21" t="s">
        <v>14</v>
      </c>
      <c r="D24" s="39">
        <v>9.9000000000000005E-2</v>
      </c>
      <c r="E24" s="17">
        <v>0.10299999999999999</v>
      </c>
      <c r="F24" s="18">
        <f>E24/D24</f>
        <v>1.0404040404040402</v>
      </c>
      <c r="G24" s="23"/>
    </row>
    <row r="25" spans="1:7" s="20" customFormat="1" ht="28" x14ac:dyDescent="0.3">
      <c r="A25" s="14">
        <v>10</v>
      </c>
      <c r="B25" s="15" t="s">
        <v>31</v>
      </c>
      <c r="C25" s="21" t="s">
        <v>32</v>
      </c>
      <c r="D25" s="39">
        <v>0.16400000000000001</v>
      </c>
      <c r="E25" s="17">
        <v>0.17299999999999999</v>
      </c>
      <c r="F25" s="18">
        <f>E25/D25</f>
        <v>1.0548780487804876</v>
      </c>
      <c r="G25" s="23"/>
    </row>
    <row r="26" spans="1:7" s="20" customFormat="1" ht="28" x14ac:dyDescent="0.3">
      <c r="A26" s="40">
        <v>11</v>
      </c>
      <c r="B26" s="41" t="s">
        <v>33</v>
      </c>
      <c r="C26" s="21" t="s">
        <v>18</v>
      </c>
      <c r="D26" s="42">
        <f>D14/D24</f>
        <v>16.262626262626263</v>
      </c>
      <c r="E26" s="42">
        <f>E14/E24</f>
        <v>15.689320388349516</v>
      </c>
      <c r="F26" s="18">
        <f>E26/D26</f>
        <v>0.96474703009105722</v>
      </c>
      <c r="G26" s="23"/>
    </row>
    <row r="27" spans="1:7" s="20" customFormat="1" ht="98" x14ac:dyDescent="0.3">
      <c r="A27" s="105">
        <v>12</v>
      </c>
      <c r="B27" s="15" t="s">
        <v>34</v>
      </c>
      <c r="C27" s="21" t="s">
        <v>16</v>
      </c>
      <c r="D27" s="22">
        <v>1</v>
      </c>
      <c r="E27" s="22">
        <f>E29/E28</f>
        <v>0.65765765765765771</v>
      </c>
      <c r="F27" s="18">
        <f>E27/D27</f>
        <v>0.65765765765765771</v>
      </c>
      <c r="G27" s="43"/>
    </row>
    <row r="28" spans="1:7" s="20" customFormat="1" ht="14" x14ac:dyDescent="0.3">
      <c r="A28" s="105"/>
      <c r="B28" s="44" t="s">
        <v>35</v>
      </c>
      <c r="C28" s="21" t="s">
        <v>18</v>
      </c>
      <c r="D28" s="45"/>
      <c r="E28" s="45">
        <v>111</v>
      </c>
      <c r="F28" s="46"/>
      <c r="G28" s="23"/>
    </row>
    <row r="29" spans="1:7" s="20" customFormat="1" ht="26" x14ac:dyDescent="0.3">
      <c r="A29" s="105"/>
      <c r="B29" s="44" t="s">
        <v>36</v>
      </c>
      <c r="C29" s="21" t="s">
        <v>18</v>
      </c>
      <c r="D29" s="45"/>
      <c r="E29" s="45">
        <v>73</v>
      </c>
      <c r="F29" s="46"/>
      <c r="G29" s="23"/>
    </row>
    <row r="30" spans="1:7" s="20" customFormat="1" ht="42" x14ac:dyDescent="0.3">
      <c r="A30" s="14">
        <v>13</v>
      </c>
      <c r="B30" s="15" t="s">
        <v>37</v>
      </c>
      <c r="C30" s="21" t="s">
        <v>16</v>
      </c>
      <c r="D30" s="30">
        <v>0.64800000000000002</v>
      </c>
      <c r="E30" s="22">
        <f>E32/E31</f>
        <v>0.50495049504950495</v>
      </c>
      <c r="F30" s="18">
        <f>E30/D30</f>
        <v>0.77924459112577926</v>
      </c>
      <c r="G30" s="43"/>
    </row>
    <row r="31" spans="1:7" s="20" customFormat="1" ht="14.25" customHeight="1" x14ac:dyDescent="0.3">
      <c r="A31" s="14"/>
      <c r="B31" s="44" t="s">
        <v>38</v>
      </c>
      <c r="C31" s="21" t="s">
        <v>18</v>
      </c>
      <c r="D31" s="47"/>
      <c r="E31" s="48">
        <v>101</v>
      </c>
      <c r="F31" s="46"/>
      <c r="G31" s="43"/>
    </row>
    <row r="32" spans="1:7" s="20" customFormat="1" ht="14" x14ac:dyDescent="0.3">
      <c r="A32" s="14"/>
      <c r="B32" s="44" t="s">
        <v>39</v>
      </c>
      <c r="C32" s="21" t="s">
        <v>18</v>
      </c>
      <c r="D32" s="47"/>
      <c r="E32" s="48">
        <v>51</v>
      </c>
      <c r="F32" s="46"/>
      <c r="G32" s="23"/>
    </row>
    <row r="33" spans="1:9" s="20" customFormat="1" ht="56" x14ac:dyDescent="0.3">
      <c r="A33" s="14">
        <v>14</v>
      </c>
      <c r="B33" s="15" t="s">
        <v>40</v>
      </c>
      <c r="C33" s="21" t="s">
        <v>16</v>
      </c>
      <c r="D33" s="30">
        <v>0.66700000000000004</v>
      </c>
      <c r="E33" s="30">
        <v>0.67</v>
      </c>
      <c r="F33" s="18">
        <f>D33/E33</f>
        <v>0.9955223880597015</v>
      </c>
      <c r="G33" s="31"/>
    </row>
    <row r="34" spans="1:9" s="20" customFormat="1" ht="14" x14ac:dyDescent="0.3">
      <c r="A34" s="99" t="s">
        <v>41</v>
      </c>
      <c r="B34" s="99"/>
      <c r="C34" s="99"/>
      <c r="D34" s="99"/>
      <c r="E34" s="99"/>
      <c r="F34" s="99"/>
      <c r="G34" s="99"/>
    </row>
    <row r="35" spans="1:9" s="20" customFormat="1" ht="70" x14ac:dyDescent="0.3">
      <c r="A35" s="14">
        <v>1</v>
      </c>
      <c r="B35" s="15" t="s">
        <v>42</v>
      </c>
      <c r="C35" s="21" t="s">
        <v>16</v>
      </c>
      <c r="D35" s="30">
        <v>0.95</v>
      </c>
      <c r="E35" s="30">
        <v>0.84599999999999997</v>
      </c>
      <c r="F35" s="18">
        <f t="shared" ref="F35:F40" si="1">E35/D35</f>
        <v>0.89052631578947372</v>
      </c>
      <c r="G35" s="31"/>
    </row>
    <row r="36" spans="1:9" s="20" customFormat="1" ht="70" x14ac:dyDescent="0.3">
      <c r="A36" s="14">
        <v>2</v>
      </c>
      <c r="B36" s="15" t="s">
        <v>43</v>
      </c>
      <c r="C36" s="21" t="s">
        <v>16</v>
      </c>
      <c r="D36" s="49">
        <v>0.6</v>
      </c>
      <c r="E36" s="49">
        <v>0.6</v>
      </c>
      <c r="F36" s="18">
        <f t="shared" si="1"/>
        <v>1</v>
      </c>
      <c r="G36" s="43"/>
    </row>
    <row r="37" spans="1:9" s="20" customFormat="1" ht="56" x14ac:dyDescent="0.3">
      <c r="A37" s="14">
        <v>3</v>
      </c>
      <c r="B37" s="15" t="s">
        <v>44</v>
      </c>
      <c r="C37" s="21" t="s">
        <v>16</v>
      </c>
      <c r="D37" s="30">
        <v>0</v>
      </c>
      <c r="E37" s="49">
        <v>0</v>
      </c>
      <c r="F37" s="18" t="e">
        <f t="shared" si="1"/>
        <v>#DIV/0!</v>
      </c>
      <c r="G37" s="50"/>
    </row>
    <row r="38" spans="1:9" s="20" customFormat="1" ht="84" x14ac:dyDescent="0.3">
      <c r="A38" s="14">
        <v>4</v>
      </c>
      <c r="B38" s="15" t="s">
        <v>45</v>
      </c>
      <c r="C38" s="21" t="s">
        <v>16</v>
      </c>
      <c r="D38" s="30">
        <v>0.8</v>
      </c>
      <c r="E38" s="49">
        <v>0.8</v>
      </c>
      <c r="F38" s="18">
        <f t="shared" si="1"/>
        <v>1</v>
      </c>
      <c r="G38" s="43"/>
    </row>
    <row r="39" spans="1:9" s="20" customFormat="1" ht="56" x14ac:dyDescent="0.3">
      <c r="A39" s="40">
        <v>5</v>
      </c>
      <c r="B39" s="41" t="s">
        <v>46</v>
      </c>
      <c r="C39" s="21" t="s">
        <v>16</v>
      </c>
      <c r="D39" s="30">
        <v>1.081</v>
      </c>
      <c r="E39" s="30">
        <v>1.083</v>
      </c>
      <c r="F39" s="18">
        <f t="shared" si="1"/>
        <v>1.0018501387604071</v>
      </c>
      <c r="G39" s="51"/>
    </row>
    <row r="40" spans="1:9" s="20" customFormat="1" ht="60" customHeight="1" x14ac:dyDescent="0.3">
      <c r="A40" s="14">
        <v>6</v>
      </c>
      <c r="B40" s="15" t="s">
        <v>47</v>
      </c>
      <c r="C40" s="21" t="s">
        <v>16</v>
      </c>
      <c r="D40" s="22">
        <v>0.32400000000000001</v>
      </c>
      <c r="E40" s="22">
        <f>E41/E31</f>
        <v>0.31683168316831684</v>
      </c>
      <c r="F40" s="18">
        <f t="shared" si="1"/>
        <v>0.97787556533431119</v>
      </c>
      <c r="G40" s="43"/>
      <c r="I40" s="52"/>
    </row>
    <row r="41" spans="1:9" s="20" customFormat="1" ht="14" x14ac:dyDescent="0.3">
      <c r="A41" s="14"/>
      <c r="B41" s="44" t="s">
        <v>48</v>
      </c>
      <c r="C41" s="21" t="s">
        <v>18</v>
      </c>
      <c r="D41" s="53"/>
      <c r="E41" s="53">
        <v>32</v>
      </c>
      <c r="F41" s="46"/>
      <c r="G41" s="51"/>
      <c r="I41" s="52"/>
    </row>
    <row r="42" spans="1:9" s="20" customFormat="1" ht="70" x14ac:dyDescent="0.3">
      <c r="A42" s="14">
        <v>7</v>
      </c>
      <c r="B42" s="15" t="s">
        <v>49</v>
      </c>
      <c r="C42" s="21" t="s">
        <v>16</v>
      </c>
      <c r="D42" s="30">
        <v>0.16</v>
      </c>
      <c r="E42" s="30">
        <v>0.22900000000000001</v>
      </c>
      <c r="F42" s="18">
        <f>E42/D42</f>
        <v>1.4312500000000001</v>
      </c>
      <c r="G42" s="19"/>
    </row>
    <row r="43" spans="1:9" s="20" customFormat="1" ht="14" x14ac:dyDescent="0.3">
      <c r="A43" s="106" t="s">
        <v>50</v>
      </c>
      <c r="B43" s="106"/>
      <c r="C43" s="106"/>
      <c r="D43" s="106"/>
      <c r="E43" s="106"/>
      <c r="F43" s="106"/>
      <c r="G43" s="106"/>
      <c r="I43" s="52"/>
    </row>
    <row r="44" spans="1:9" s="20" customFormat="1" ht="15" customHeight="1" x14ac:dyDescent="0.3">
      <c r="A44" s="99" t="s">
        <v>12</v>
      </c>
      <c r="B44" s="99"/>
      <c r="C44" s="99"/>
      <c r="D44" s="99"/>
      <c r="E44" s="99"/>
      <c r="F44" s="99"/>
      <c r="G44" s="99"/>
    </row>
    <row r="45" spans="1:9" s="20" customFormat="1" ht="14" x14ac:dyDescent="0.3">
      <c r="A45" s="14">
        <v>1</v>
      </c>
      <c r="B45" s="15" t="s">
        <v>51</v>
      </c>
      <c r="C45" s="21" t="s">
        <v>32</v>
      </c>
      <c r="D45" s="54">
        <v>3.6280000000000001</v>
      </c>
      <c r="E45" s="54">
        <v>3.41</v>
      </c>
      <c r="F45" s="18">
        <f>E45/D45</f>
        <v>0.93991179713340689</v>
      </c>
      <c r="G45" s="19"/>
    </row>
    <row r="46" spans="1:9" s="20" customFormat="1" ht="28" x14ac:dyDescent="0.3">
      <c r="A46" s="14">
        <v>2</v>
      </c>
      <c r="B46" s="15" t="s">
        <v>52</v>
      </c>
      <c r="C46" s="21" t="s">
        <v>32</v>
      </c>
      <c r="D46" s="54">
        <v>2.835</v>
      </c>
      <c r="E46" s="54">
        <v>2.7970000000000002</v>
      </c>
      <c r="F46" s="18">
        <f>E46/D46</f>
        <v>0.98659611992945329</v>
      </c>
      <c r="G46" s="55"/>
    </row>
    <row r="47" spans="1:9" s="20" customFormat="1" ht="28" x14ac:dyDescent="0.3">
      <c r="A47" s="40">
        <v>3</v>
      </c>
      <c r="B47" s="41" t="s">
        <v>53</v>
      </c>
      <c r="C47" s="21"/>
      <c r="D47" s="56">
        <v>15</v>
      </c>
      <c r="E47" s="56">
        <f>E46*1000/E48</f>
        <v>14.721052631578948</v>
      </c>
      <c r="F47" s="18">
        <f>E47/D47</f>
        <v>0.98140350877192983</v>
      </c>
      <c r="G47" s="19"/>
    </row>
    <row r="48" spans="1:9" s="20" customFormat="1" ht="14" x14ac:dyDescent="0.3">
      <c r="A48" s="14"/>
      <c r="B48" s="44" t="s">
        <v>54</v>
      </c>
      <c r="C48" s="21" t="s">
        <v>18</v>
      </c>
      <c r="D48" s="47">
        <v>189</v>
      </c>
      <c r="E48" s="47">
        <v>190</v>
      </c>
      <c r="F48" s="46"/>
      <c r="G48" s="19"/>
    </row>
    <row r="49" spans="1:9" s="20" customFormat="1" ht="46.5" customHeight="1" x14ac:dyDescent="0.3">
      <c r="A49" s="14">
        <v>4</v>
      </c>
      <c r="B49" s="15" t="s">
        <v>55</v>
      </c>
      <c r="C49" s="21" t="s">
        <v>16</v>
      </c>
      <c r="D49" s="30">
        <v>0.68899999999999995</v>
      </c>
      <c r="E49" s="30">
        <v>0.74</v>
      </c>
      <c r="F49" s="18">
        <f>E49/D49</f>
        <v>1.0740203193033382</v>
      </c>
      <c r="G49" s="57"/>
    </row>
    <row r="50" spans="1:9" s="20" customFormat="1" ht="42" x14ac:dyDescent="0.3">
      <c r="A50" s="14">
        <v>5</v>
      </c>
      <c r="B50" s="15" t="s">
        <v>56</v>
      </c>
      <c r="C50" s="21" t="s">
        <v>16</v>
      </c>
      <c r="D50" s="30">
        <v>0.35299999999999998</v>
      </c>
      <c r="E50" s="30">
        <v>0.35</v>
      </c>
      <c r="F50" s="18">
        <f>E50/D50</f>
        <v>0.99150141643059486</v>
      </c>
      <c r="G50" s="31"/>
    </row>
    <row r="51" spans="1:9" s="20" customFormat="1" ht="42" x14ac:dyDescent="0.3">
      <c r="A51" s="14">
        <v>6</v>
      </c>
      <c r="B51" s="15" t="s">
        <v>57</v>
      </c>
      <c r="C51" s="21" t="s">
        <v>16</v>
      </c>
      <c r="D51" s="22">
        <v>0.60099999999999998</v>
      </c>
      <c r="E51" s="22">
        <f>E53/E52</f>
        <v>0.68947368421052635</v>
      </c>
      <c r="F51" s="18">
        <f>E51/D51</f>
        <v>1.1472107890358176</v>
      </c>
      <c r="G51" s="19"/>
    </row>
    <row r="52" spans="1:9" s="20" customFormat="1" ht="14" x14ac:dyDescent="0.3">
      <c r="A52" s="14"/>
      <c r="B52" s="44" t="s">
        <v>58</v>
      </c>
      <c r="C52" s="21" t="s">
        <v>18</v>
      </c>
      <c r="D52" s="47">
        <f>[1]Лист2!$K$3</f>
        <v>215</v>
      </c>
      <c r="E52" s="47">
        <v>190</v>
      </c>
      <c r="F52" s="46"/>
      <c r="G52" s="23"/>
    </row>
    <row r="53" spans="1:9" s="20" customFormat="1" ht="14" x14ac:dyDescent="0.3">
      <c r="A53" s="14"/>
      <c r="B53" s="44" t="s">
        <v>59</v>
      </c>
      <c r="C53" s="21" t="s">
        <v>18</v>
      </c>
      <c r="D53" s="47">
        <v>130</v>
      </c>
      <c r="E53" s="47">
        <v>131</v>
      </c>
      <c r="F53" s="46"/>
      <c r="G53" s="23"/>
    </row>
    <row r="54" spans="1:9" s="20" customFormat="1" ht="42" x14ac:dyDescent="0.3">
      <c r="A54" s="14">
        <v>7</v>
      </c>
      <c r="B54" s="15" t="s">
        <v>60</v>
      </c>
      <c r="C54" s="21" t="s">
        <v>16</v>
      </c>
      <c r="D54" s="30">
        <v>0.95</v>
      </c>
      <c r="E54" s="30">
        <v>0.95</v>
      </c>
      <c r="F54" s="18">
        <f>E54/D54</f>
        <v>1</v>
      </c>
      <c r="G54" s="58"/>
    </row>
    <row r="55" spans="1:9" s="20" customFormat="1" ht="42" x14ac:dyDescent="0.3">
      <c r="A55" s="14">
        <v>8</v>
      </c>
      <c r="B55" s="15" t="s">
        <v>61</v>
      </c>
      <c r="C55" s="21" t="s">
        <v>16</v>
      </c>
      <c r="D55" s="30">
        <v>0.94399999999999995</v>
      </c>
      <c r="E55" s="30">
        <v>0.96</v>
      </c>
      <c r="F55" s="18">
        <f>E55/D55</f>
        <v>1.0169491525423728</v>
      </c>
      <c r="G55" s="59"/>
    </row>
    <row r="56" spans="1:9" s="20" customFormat="1" ht="14" x14ac:dyDescent="0.3">
      <c r="A56" s="99" t="s">
        <v>41</v>
      </c>
      <c r="B56" s="99"/>
      <c r="C56" s="99"/>
      <c r="D56" s="99"/>
      <c r="E56" s="99"/>
      <c r="F56" s="99"/>
      <c r="G56" s="99"/>
    </row>
    <row r="57" spans="1:9" s="20" customFormat="1" ht="14" x14ac:dyDescent="0.3">
      <c r="A57" s="14">
        <v>1</v>
      </c>
      <c r="B57" s="41" t="s">
        <v>62</v>
      </c>
      <c r="C57" s="60"/>
      <c r="D57" s="9"/>
      <c r="E57" s="9"/>
      <c r="F57" s="61"/>
      <c r="G57" s="62"/>
      <c r="I57" s="52"/>
    </row>
    <row r="58" spans="1:9" s="37" customFormat="1" ht="14" x14ac:dyDescent="0.3">
      <c r="A58" s="105"/>
      <c r="B58" s="38" t="s">
        <v>63</v>
      </c>
      <c r="C58" s="60" t="s">
        <v>64</v>
      </c>
      <c r="D58" s="63">
        <v>53.11</v>
      </c>
      <c r="E58" s="63">
        <v>52.11</v>
      </c>
      <c r="F58" s="18">
        <f>E58/D58</f>
        <v>0.98117115420824708</v>
      </c>
      <c r="G58" s="62"/>
      <c r="I58" s="64"/>
    </row>
    <row r="59" spans="1:9" s="20" customFormat="1" ht="14" x14ac:dyDescent="0.3">
      <c r="A59" s="105"/>
      <c r="B59" s="38" t="s">
        <v>65</v>
      </c>
      <c r="C59" s="60" t="s">
        <v>64</v>
      </c>
      <c r="D59" s="63">
        <v>62.64</v>
      </c>
      <c r="E59" s="63">
        <v>63.84</v>
      </c>
      <c r="F59" s="18">
        <f>E59/D59</f>
        <v>1.0191570881226053</v>
      </c>
      <c r="G59" s="62"/>
      <c r="I59" s="52"/>
    </row>
    <row r="60" spans="1:9" s="20" customFormat="1" ht="42" x14ac:dyDescent="0.3">
      <c r="A60" s="102">
        <v>2</v>
      </c>
      <c r="B60" s="41" t="s">
        <v>66</v>
      </c>
      <c r="C60" s="60" t="s">
        <v>16</v>
      </c>
      <c r="D60" s="65">
        <f>D62/D61</f>
        <v>0.20765027322404372</v>
      </c>
      <c r="E60" s="22">
        <f>E62/E61</f>
        <v>0.22994652406417113</v>
      </c>
      <c r="F60" s="18">
        <f>E60/D60</f>
        <v>1.1073740500985083</v>
      </c>
      <c r="G60" s="66"/>
      <c r="I60" s="52"/>
    </row>
    <row r="61" spans="1:9" s="20" customFormat="1" ht="14" x14ac:dyDescent="0.3">
      <c r="A61" s="103"/>
      <c r="B61" s="44" t="s">
        <v>67</v>
      </c>
      <c r="C61" s="60"/>
      <c r="D61" s="47">
        <f>[1]Лист2!$G$3</f>
        <v>183</v>
      </c>
      <c r="E61" s="47">
        <v>187</v>
      </c>
      <c r="F61" s="67"/>
      <c r="G61" s="23"/>
      <c r="I61" s="52"/>
    </row>
    <row r="62" spans="1:9" s="20" customFormat="1" ht="14" x14ac:dyDescent="0.3">
      <c r="A62" s="104"/>
      <c r="B62" s="44" t="s">
        <v>68</v>
      </c>
      <c r="C62" s="21" t="s">
        <v>18</v>
      </c>
      <c r="D62" s="47">
        <v>38</v>
      </c>
      <c r="E62" s="47">
        <v>43</v>
      </c>
      <c r="F62" s="67"/>
      <c r="G62" s="23"/>
      <c r="I62" s="52"/>
    </row>
    <row r="63" spans="1:9" s="20" customFormat="1" ht="56" x14ac:dyDescent="0.3">
      <c r="A63" s="40">
        <v>3</v>
      </c>
      <c r="B63" s="41" t="s">
        <v>69</v>
      </c>
      <c r="C63" s="60" t="s">
        <v>16</v>
      </c>
      <c r="D63" s="30">
        <v>1.0189999999999999</v>
      </c>
      <c r="E63" s="30">
        <v>1.02</v>
      </c>
      <c r="F63" s="18">
        <f>E63/D63</f>
        <v>1.0009813542688912</v>
      </c>
      <c r="G63" s="57"/>
    </row>
    <row r="64" spans="1:9" s="20" customFormat="1" ht="84" x14ac:dyDescent="0.3">
      <c r="A64" s="14">
        <v>4</v>
      </c>
      <c r="B64" s="15" t="s">
        <v>70</v>
      </c>
      <c r="C64" s="60" t="s">
        <v>16</v>
      </c>
      <c r="D64" s="30">
        <v>1</v>
      </c>
      <c r="E64" s="30">
        <v>0.876</v>
      </c>
      <c r="F64" s="18">
        <f>E64/D64</f>
        <v>0.876</v>
      </c>
      <c r="G64" s="19"/>
      <c r="I64" s="52"/>
    </row>
    <row r="65" spans="1:9" s="20" customFormat="1" ht="15" customHeight="1" x14ac:dyDescent="0.3">
      <c r="A65" s="106" t="s">
        <v>71</v>
      </c>
      <c r="B65" s="106"/>
      <c r="C65" s="106"/>
      <c r="D65" s="106"/>
      <c r="E65" s="106"/>
      <c r="F65" s="106"/>
      <c r="G65" s="106"/>
    </row>
    <row r="66" spans="1:9" s="20" customFormat="1" ht="15" customHeight="1" x14ac:dyDescent="0.3">
      <c r="A66" s="99" t="s">
        <v>12</v>
      </c>
      <c r="B66" s="99"/>
      <c r="C66" s="99"/>
      <c r="D66" s="99"/>
      <c r="E66" s="99"/>
      <c r="F66" s="99"/>
      <c r="G66" s="99"/>
      <c r="I66" s="52"/>
    </row>
    <row r="67" spans="1:9" s="20" customFormat="1" ht="14" x14ac:dyDescent="0.3">
      <c r="A67" s="14">
        <v>1</v>
      </c>
      <c r="B67" s="68" t="s">
        <v>72</v>
      </c>
      <c r="C67" s="60" t="s">
        <v>32</v>
      </c>
      <c r="D67" s="69">
        <v>4.47</v>
      </c>
      <c r="E67" s="69">
        <v>4.508</v>
      </c>
      <c r="F67" s="18">
        <f>E67/D67</f>
        <v>1.0085011185682327</v>
      </c>
      <c r="G67" s="19"/>
    </row>
    <row r="68" spans="1:9" s="20" customFormat="1" ht="14" x14ac:dyDescent="0.3">
      <c r="A68" s="99" t="s">
        <v>41</v>
      </c>
      <c r="B68" s="99"/>
      <c r="C68" s="99"/>
      <c r="D68" s="99"/>
      <c r="E68" s="99"/>
      <c r="F68" s="99"/>
      <c r="G68" s="99"/>
    </row>
    <row r="69" spans="1:9" s="20" customFormat="1" ht="42" x14ac:dyDescent="0.3">
      <c r="A69" s="14">
        <v>1</v>
      </c>
      <c r="B69" s="15" t="s">
        <v>73</v>
      </c>
      <c r="C69" s="21" t="s">
        <v>16</v>
      </c>
      <c r="D69" s="30">
        <v>0.56999999999999995</v>
      </c>
      <c r="E69" s="30">
        <v>0.56999999999999995</v>
      </c>
      <c r="F69" s="18">
        <f>E69/D69</f>
        <v>1</v>
      </c>
      <c r="G69" s="70"/>
    </row>
    <row r="70" spans="1:9" s="20" customFormat="1" ht="60" customHeight="1" x14ac:dyDescent="0.3">
      <c r="A70" s="14">
        <v>2</v>
      </c>
      <c r="B70" s="15" t="s">
        <v>74</v>
      </c>
      <c r="C70" s="21" t="s">
        <v>16</v>
      </c>
      <c r="D70" s="30">
        <v>0.47</v>
      </c>
      <c r="E70" s="30">
        <v>0.46</v>
      </c>
      <c r="F70" s="18">
        <f>E70/D70</f>
        <v>0.97872340425531923</v>
      </c>
      <c r="G70" s="19"/>
    </row>
    <row r="71" spans="1:9" s="20" customFormat="1" ht="56" x14ac:dyDescent="0.3">
      <c r="A71" s="40">
        <v>3</v>
      </c>
      <c r="B71" s="41" t="s">
        <v>75</v>
      </c>
      <c r="C71" s="21" t="s">
        <v>16</v>
      </c>
      <c r="D71" s="30">
        <v>0.85599999999999998</v>
      </c>
      <c r="E71" s="30">
        <v>0.879</v>
      </c>
      <c r="F71" s="18">
        <f>E71/D71</f>
        <v>1.0268691588785046</v>
      </c>
      <c r="G71" s="70"/>
    </row>
    <row r="72" spans="1:9" s="20" customFormat="1" ht="42" x14ac:dyDescent="0.3">
      <c r="A72" s="14">
        <v>4</v>
      </c>
      <c r="B72" s="15" t="s">
        <v>76</v>
      </c>
      <c r="C72" s="21" t="s">
        <v>16</v>
      </c>
      <c r="D72" s="22">
        <v>0.64300000000000002</v>
      </c>
      <c r="E72" s="22">
        <f>E74/E73</f>
        <v>0.6</v>
      </c>
      <c r="F72" s="18">
        <f>E72/D72</f>
        <v>0.93312597200622083</v>
      </c>
      <c r="G72" s="70"/>
    </row>
    <row r="73" spans="1:9" s="20" customFormat="1" ht="14" x14ac:dyDescent="0.3">
      <c r="A73" s="71"/>
      <c r="B73" s="44" t="s">
        <v>58</v>
      </c>
      <c r="C73" s="21" t="s">
        <v>18</v>
      </c>
      <c r="D73" s="47"/>
      <c r="E73" s="47">
        <v>60</v>
      </c>
      <c r="F73" s="46"/>
      <c r="G73" s="23"/>
    </row>
    <row r="74" spans="1:9" s="20" customFormat="1" ht="14" x14ac:dyDescent="0.3">
      <c r="A74" s="71"/>
      <c r="B74" s="44" t="s">
        <v>59</v>
      </c>
      <c r="C74" s="21" t="s">
        <v>18</v>
      </c>
      <c r="D74" s="72"/>
      <c r="E74" s="73">
        <v>36</v>
      </c>
      <c r="F74" s="46"/>
      <c r="G74" s="23"/>
    </row>
    <row r="75" spans="1:9" s="20" customFormat="1" ht="29.25" customHeight="1" x14ac:dyDescent="0.3">
      <c r="A75" s="14">
        <v>5</v>
      </c>
      <c r="B75" s="15" t="s">
        <v>77</v>
      </c>
      <c r="C75" s="60" t="s">
        <v>78</v>
      </c>
      <c r="D75" s="72">
        <v>0</v>
      </c>
      <c r="E75" s="72">
        <v>0</v>
      </c>
      <c r="F75" s="18">
        <v>0</v>
      </c>
      <c r="G75" s="74"/>
    </row>
    <row r="76" spans="1:9" s="20" customFormat="1" ht="42" x14ac:dyDescent="0.3">
      <c r="A76" s="14">
        <v>6</v>
      </c>
      <c r="B76" s="15" t="s">
        <v>79</v>
      </c>
      <c r="C76" s="60" t="s">
        <v>78</v>
      </c>
      <c r="D76" s="75">
        <v>23</v>
      </c>
      <c r="E76" s="75">
        <v>6</v>
      </c>
      <c r="F76" s="18">
        <f>E76/D76</f>
        <v>0.2608695652173913</v>
      </c>
      <c r="G76" s="19"/>
      <c r="I76" s="52"/>
    </row>
    <row r="77" spans="1:9" s="20" customFormat="1" ht="42" x14ac:dyDescent="0.3">
      <c r="A77" s="40">
        <v>7</v>
      </c>
      <c r="B77" s="41" t="s">
        <v>80</v>
      </c>
      <c r="C77" s="60" t="s">
        <v>18</v>
      </c>
      <c r="D77" s="76">
        <v>70.8</v>
      </c>
      <c r="E77" s="76">
        <v>68.599999999999994</v>
      </c>
      <c r="F77" s="18">
        <f>E77/D77</f>
        <v>0.96892655367231639</v>
      </c>
      <c r="G77" s="31"/>
      <c r="I77" s="52"/>
    </row>
    <row r="78" spans="1:9" s="20" customFormat="1" ht="15" customHeight="1" x14ac:dyDescent="0.3">
      <c r="A78" s="106" t="s">
        <v>81</v>
      </c>
      <c r="B78" s="106"/>
      <c r="C78" s="106"/>
      <c r="D78" s="106"/>
      <c r="E78" s="106"/>
      <c r="F78" s="106"/>
      <c r="G78" s="106"/>
      <c r="I78" s="52"/>
    </row>
    <row r="79" spans="1:9" s="20" customFormat="1" ht="15" customHeight="1" x14ac:dyDescent="0.3">
      <c r="A79" s="107" t="s">
        <v>12</v>
      </c>
      <c r="B79" s="107"/>
      <c r="C79" s="107"/>
      <c r="D79" s="107"/>
      <c r="E79" s="107"/>
      <c r="F79" s="107"/>
      <c r="G79" s="107"/>
      <c r="I79" s="52"/>
    </row>
    <row r="80" spans="1:9" s="20" customFormat="1" ht="28" x14ac:dyDescent="0.3">
      <c r="A80" s="14">
        <v>1</v>
      </c>
      <c r="B80" s="15" t="s">
        <v>82</v>
      </c>
      <c r="C80" s="21" t="s">
        <v>32</v>
      </c>
      <c r="D80" s="69">
        <v>6</v>
      </c>
      <c r="E80" s="69">
        <v>6.1269999999999998</v>
      </c>
      <c r="F80" s="18">
        <f t="shared" ref="F80:F86" si="2">E80/D80</f>
        <v>1.0211666666666666</v>
      </c>
      <c r="G80" s="19"/>
    </row>
    <row r="81" spans="1:9" s="20" customFormat="1" ht="28" x14ac:dyDescent="0.3">
      <c r="A81" s="14">
        <v>2</v>
      </c>
      <c r="B81" s="15" t="s">
        <v>83</v>
      </c>
      <c r="C81" s="21" t="s">
        <v>32</v>
      </c>
      <c r="D81" s="54">
        <v>8.2000000000000003E-2</v>
      </c>
      <c r="E81" s="54">
        <v>7.2999999999999995E-2</v>
      </c>
      <c r="F81" s="18">
        <f t="shared" si="2"/>
        <v>0.89024390243902429</v>
      </c>
      <c r="G81" s="19"/>
    </row>
    <row r="82" spans="1:9" s="20" customFormat="1" ht="42" x14ac:dyDescent="0.3">
      <c r="A82" s="14">
        <v>3</v>
      </c>
      <c r="B82" s="15" t="s">
        <v>84</v>
      </c>
      <c r="C82" s="21" t="s">
        <v>32</v>
      </c>
      <c r="D82" s="54">
        <v>8.2000000000000003E-2</v>
      </c>
      <c r="E82" s="54">
        <v>7.2999999999999995E-2</v>
      </c>
      <c r="F82" s="18">
        <f t="shared" si="2"/>
        <v>0.89024390243902429</v>
      </c>
      <c r="G82" s="19"/>
    </row>
    <row r="83" spans="1:9" s="20" customFormat="1" ht="28" x14ac:dyDescent="0.3">
      <c r="A83" s="14">
        <v>4</v>
      </c>
      <c r="B83" s="15" t="s">
        <v>85</v>
      </c>
      <c r="C83" s="21" t="s">
        <v>32</v>
      </c>
      <c r="D83" s="54">
        <v>0</v>
      </c>
      <c r="E83" s="54">
        <v>0</v>
      </c>
      <c r="F83" s="18" t="e">
        <f t="shared" si="2"/>
        <v>#DIV/0!</v>
      </c>
      <c r="G83" s="77"/>
    </row>
    <row r="84" spans="1:9" s="20" customFormat="1" ht="19.5" customHeight="1" x14ac:dyDescent="0.3">
      <c r="A84" s="14">
        <v>5</v>
      </c>
      <c r="B84" s="15" t="s">
        <v>86</v>
      </c>
      <c r="C84" s="60" t="s">
        <v>18</v>
      </c>
      <c r="D84" s="75">
        <v>3</v>
      </c>
      <c r="E84" s="75">
        <v>3</v>
      </c>
      <c r="F84" s="18">
        <f t="shared" si="2"/>
        <v>1</v>
      </c>
      <c r="G84" s="78"/>
    </row>
    <row r="85" spans="1:9" s="20" customFormat="1" ht="30.75" customHeight="1" x14ac:dyDescent="0.3">
      <c r="A85" s="14">
        <v>6</v>
      </c>
      <c r="B85" s="15" t="s">
        <v>87</v>
      </c>
      <c r="C85" s="60" t="s">
        <v>78</v>
      </c>
      <c r="D85" s="75">
        <v>0</v>
      </c>
      <c r="E85" s="75">
        <v>0</v>
      </c>
      <c r="F85" s="18" t="e">
        <f t="shared" si="2"/>
        <v>#DIV/0!</v>
      </c>
      <c r="G85" s="78"/>
    </row>
    <row r="86" spans="1:9" s="20" customFormat="1" ht="42" x14ac:dyDescent="0.3">
      <c r="A86" s="14">
        <v>7</v>
      </c>
      <c r="B86" s="15" t="s">
        <v>88</v>
      </c>
      <c r="C86" s="60" t="s">
        <v>18</v>
      </c>
      <c r="D86" s="75">
        <v>0</v>
      </c>
      <c r="E86" s="75">
        <v>0</v>
      </c>
      <c r="F86" s="18" t="e">
        <f t="shared" si="2"/>
        <v>#DIV/0!</v>
      </c>
      <c r="G86" s="78"/>
    </row>
    <row r="87" spans="1:9" s="20" customFormat="1" ht="14" x14ac:dyDescent="0.3">
      <c r="A87" s="107" t="s">
        <v>41</v>
      </c>
      <c r="B87" s="107"/>
      <c r="C87" s="107"/>
      <c r="D87" s="107"/>
      <c r="E87" s="107"/>
      <c r="F87" s="107"/>
      <c r="G87" s="107"/>
    </row>
    <row r="88" spans="1:9" s="20" customFormat="1" ht="42" x14ac:dyDescent="0.3">
      <c r="A88" s="71">
        <v>1</v>
      </c>
      <c r="B88" s="79" t="s">
        <v>89</v>
      </c>
      <c r="C88" s="60" t="s">
        <v>16</v>
      </c>
      <c r="D88" s="80">
        <f>D81/D80</f>
        <v>1.3666666666666667E-2</v>
      </c>
      <c r="E88" s="81">
        <f>E81/E80</f>
        <v>1.1914476905500244E-2</v>
      </c>
      <c r="F88" s="18">
        <f>E88/D88</f>
        <v>0.87179099308538366</v>
      </c>
      <c r="G88" s="82"/>
    </row>
    <row r="89" spans="1:9" s="20" customFormat="1" ht="56" x14ac:dyDescent="0.3">
      <c r="A89" s="71">
        <v>2</v>
      </c>
      <c r="B89" s="79" t="s">
        <v>90</v>
      </c>
      <c r="C89" s="60" t="s">
        <v>16</v>
      </c>
      <c r="D89" s="80">
        <f>D82/D81</f>
        <v>1</v>
      </c>
      <c r="E89" s="81">
        <f>E82/E81</f>
        <v>1</v>
      </c>
      <c r="F89" s="18">
        <f>E89/D89</f>
        <v>1</v>
      </c>
      <c r="G89" s="82"/>
      <c r="I89" s="52"/>
    </row>
    <row r="90" spans="1:9" s="20" customFormat="1" ht="56" x14ac:dyDescent="0.3">
      <c r="A90" s="14">
        <v>3</v>
      </c>
      <c r="B90" s="15" t="s">
        <v>91</v>
      </c>
      <c r="C90" s="60" t="s">
        <v>16</v>
      </c>
      <c r="D90" s="80">
        <f>D83/D81</f>
        <v>0</v>
      </c>
      <c r="E90" s="81">
        <f>E83/E81</f>
        <v>0</v>
      </c>
      <c r="F90" s="18" t="e">
        <f>E90/D90</f>
        <v>#DIV/0!</v>
      </c>
      <c r="G90" s="82"/>
      <c r="I90" s="52"/>
    </row>
    <row r="91" spans="1:9" s="20" customFormat="1" ht="98" x14ac:dyDescent="0.3">
      <c r="A91" s="14">
        <v>4</v>
      </c>
      <c r="B91" s="15" t="s">
        <v>92</v>
      </c>
      <c r="C91" s="60" t="s">
        <v>16</v>
      </c>
      <c r="D91" s="22">
        <f>D93/D92</f>
        <v>0</v>
      </c>
      <c r="E91" s="22">
        <f>E93/E92</f>
        <v>1</v>
      </c>
      <c r="F91" s="18" t="e">
        <f>E91/D91</f>
        <v>#DIV/0!</v>
      </c>
      <c r="G91" s="82"/>
      <c r="I91" s="52"/>
    </row>
    <row r="92" spans="1:9" s="20" customFormat="1" ht="14" x14ac:dyDescent="0.3">
      <c r="A92" s="14"/>
      <c r="B92" s="44" t="s">
        <v>93</v>
      </c>
      <c r="C92" s="21" t="s">
        <v>18</v>
      </c>
      <c r="D92" s="47">
        <v>3</v>
      </c>
      <c r="E92" s="47">
        <v>3</v>
      </c>
      <c r="F92" s="67"/>
      <c r="G92" s="77"/>
      <c r="I92" s="52"/>
    </row>
    <row r="93" spans="1:9" s="20" customFormat="1" ht="26" x14ac:dyDescent="0.3">
      <c r="A93" s="14"/>
      <c r="B93" s="44" t="s">
        <v>94</v>
      </c>
      <c r="C93" s="60" t="s">
        <v>18</v>
      </c>
      <c r="D93" s="47">
        <v>0</v>
      </c>
      <c r="E93" s="47">
        <v>3</v>
      </c>
      <c r="F93" s="80"/>
      <c r="G93" s="77"/>
    </row>
    <row r="94" spans="1:9" s="20" customFormat="1" ht="56" x14ac:dyDescent="0.3">
      <c r="A94" s="14">
        <v>6</v>
      </c>
      <c r="B94" s="15" t="s">
        <v>95</v>
      </c>
      <c r="C94" s="60" t="s">
        <v>16</v>
      </c>
      <c r="D94" s="80">
        <v>0</v>
      </c>
      <c r="E94" s="80">
        <v>0</v>
      </c>
      <c r="F94" s="18" t="e">
        <f>E94/D94</f>
        <v>#DIV/0!</v>
      </c>
      <c r="G94" s="83"/>
      <c r="I94" s="52"/>
    </row>
    <row r="95" spans="1:9" s="20" customFormat="1" ht="15" customHeight="1" x14ac:dyDescent="0.35">
      <c r="A95" s="108" t="s">
        <v>96</v>
      </c>
      <c r="B95" s="108"/>
      <c r="C95" s="108"/>
      <c r="D95" s="108"/>
      <c r="E95" s="108"/>
      <c r="F95" s="108"/>
      <c r="G95" s="108"/>
      <c r="I95" s="52"/>
    </row>
    <row r="96" spans="1:9" s="20" customFormat="1" ht="15" customHeight="1" x14ac:dyDescent="0.35">
      <c r="A96" s="108" t="s">
        <v>97</v>
      </c>
      <c r="B96" s="108"/>
      <c r="C96" s="108"/>
      <c r="D96" s="108"/>
      <c r="E96" s="108"/>
      <c r="F96" s="108"/>
      <c r="G96" s="108"/>
      <c r="I96" s="52"/>
    </row>
    <row r="97" spans="1:7" ht="13.5" customHeight="1" x14ac:dyDescent="0.3">
      <c r="A97" s="84"/>
      <c r="B97" s="85"/>
      <c r="C97" s="85"/>
      <c r="D97" s="86"/>
      <c r="E97" s="86"/>
      <c r="F97" s="86"/>
      <c r="G97" s="85"/>
    </row>
    <row r="98" spans="1:7" ht="13.5" customHeight="1" x14ac:dyDescent="0.3"/>
    <row r="99" spans="1:7" ht="12.75" customHeight="1" x14ac:dyDescent="0.3"/>
    <row r="100" spans="1:7" ht="12.75" customHeight="1" x14ac:dyDescent="0.3">
      <c r="B100" s="89" t="s">
        <v>98</v>
      </c>
      <c r="C100" s="90"/>
    </row>
    <row r="101" spans="1:7" ht="12.75" customHeight="1" x14ac:dyDescent="0.3">
      <c r="B101" s="89"/>
    </row>
    <row r="102" spans="1:7" ht="12.75" customHeight="1" x14ac:dyDescent="0.3">
      <c r="B102" s="89"/>
    </row>
    <row r="103" spans="1:7" ht="12.75" customHeight="1" x14ac:dyDescent="0.3">
      <c r="B103" s="89" t="s">
        <v>99</v>
      </c>
      <c r="C103" s="90"/>
    </row>
    <row r="104" spans="1:7" ht="12.75" customHeight="1" x14ac:dyDescent="0.3"/>
    <row r="105" spans="1:7" ht="12.75" customHeight="1" x14ac:dyDescent="0.3">
      <c r="B105" s="2" t="s">
        <v>100</v>
      </c>
    </row>
  </sheetData>
  <mergeCells count="23">
    <mergeCell ref="A78:G78"/>
    <mergeCell ref="A79:G79"/>
    <mergeCell ref="A87:G87"/>
    <mergeCell ref="A95:G95"/>
    <mergeCell ref="A96:G96"/>
    <mergeCell ref="A68:G68"/>
    <mergeCell ref="A10:G10"/>
    <mergeCell ref="A20:A23"/>
    <mergeCell ref="A27:A29"/>
    <mergeCell ref="A34:G34"/>
    <mergeCell ref="A43:G43"/>
    <mergeCell ref="A44:G44"/>
    <mergeCell ref="A56:G56"/>
    <mergeCell ref="A58:A59"/>
    <mergeCell ref="A60:A62"/>
    <mergeCell ref="A65:G65"/>
    <mergeCell ref="A66:G66"/>
    <mergeCell ref="A9:G9"/>
    <mergeCell ref="A1:G1"/>
    <mergeCell ref="A2:G2"/>
    <mergeCell ref="A3:G3"/>
    <mergeCell ref="A4:G4"/>
    <mergeCell ref="A5:G5"/>
  </mergeCells>
  <conditionalFormatting sqref="F13">
    <cfRule type="cellIs" dxfId="707" priority="707" stopIfTrue="1" operator="greaterThan">
      <formula>1</formula>
    </cfRule>
    <cfRule type="cellIs" dxfId="706" priority="708" stopIfTrue="1" operator="lessThan">
      <formula>1</formula>
    </cfRule>
  </conditionalFormatting>
  <conditionalFormatting sqref="F14 F16:F21">
    <cfRule type="cellIs" dxfId="705" priority="705" stopIfTrue="1" operator="greaterThan">
      <formula>1</formula>
    </cfRule>
    <cfRule type="cellIs" dxfId="704" priority="706" stopIfTrue="1" operator="lessThan">
      <formula>1</formula>
    </cfRule>
  </conditionalFormatting>
  <conditionalFormatting sqref="F22 F25:F34">
    <cfRule type="cellIs" dxfId="703" priority="703" stopIfTrue="1" operator="greaterThan">
      <formula>1</formula>
    </cfRule>
    <cfRule type="cellIs" dxfId="702" priority="704" stopIfTrue="1" operator="lessThan">
      <formula>1</formula>
    </cfRule>
  </conditionalFormatting>
  <conditionalFormatting sqref="F36:F41 F43">
    <cfRule type="cellIs" dxfId="701" priority="701" stopIfTrue="1" operator="greaterThan">
      <formula>1</formula>
    </cfRule>
    <cfRule type="cellIs" dxfId="700" priority="702" stopIfTrue="1" operator="lessThan">
      <formula>1</formula>
    </cfRule>
  </conditionalFormatting>
  <conditionalFormatting sqref="F46:F52 F55">
    <cfRule type="cellIs" dxfId="699" priority="699" stopIfTrue="1" operator="greaterThan">
      <formula>1</formula>
    </cfRule>
    <cfRule type="cellIs" dxfId="698" priority="700" stopIfTrue="1" operator="lessThan">
      <formula>1</formula>
    </cfRule>
  </conditionalFormatting>
  <conditionalFormatting sqref="F58:F60">
    <cfRule type="cellIs" dxfId="697" priority="697" stopIfTrue="1" operator="greaterThan">
      <formula>1</formula>
    </cfRule>
    <cfRule type="cellIs" dxfId="696" priority="698" stopIfTrue="1" operator="lessThan">
      <formula>1</formula>
    </cfRule>
  </conditionalFormatting>
  <conditionalFormatting sqref="F63:F64">
    <cfRule type="cellIs" dxfId="695" priority="695" stopIfTrue="1" operator="greaterThan">
      <formula>1</formula>
    </cfRule>
    <cfRule type="cellIs" dxfId="694" priority="696" stopIfTrue="1" operator="lessThan">
      <formula>1</formula>
    </cfRule>
  </conditionalFormatting>
  <conditionalFormatting sqref="F67">
    <cfRule type="cellIs" dxfId="693" priority="693" stopIfTrue="1" operator="greaterThan">
      <formula>1</formula>
    </cfRule>
    <cfRule type="cellIs" dxfId="692" priority="694" stopIfTrue="1" operator="lessThan">
      <formula>1</formula>
    </cfRule>
  </conditionalFormatting>
  <conditionalFormatting sqref="F69:F72">
    <cfRule type="cellIs" dxfId="691" priority="691" stopIfTrue="1" operator="greaterThan">
      <formula>1</formula>
    </cfRule>
    <cfRule type="cellIs" dxfId="690" priority="692" stopIfTrue="1" operator="lessThan">
      <formula>1</formula>
    </cfRule>
  </conditionalFormatting>
  <conditionalFormatting sqref="F75:F77">
    <cfRule type="cellIs" dxfId="689" priority="689" stopIfTrue="1" operator="greaterThan">
      <formula>1</formula>
    </cfRule>
    <cfRule type="cellIs" dxfId="688" priority="690" stopIfTrue="1" operator="lessThan">
      <formula>1</formula>
    </cfRule>
  </conditionalFormatting>
  <conditionalFormatting sqref="F80:F86">
    <cfRule type="cellIs" dxfId="687" priority="687" stopIfTrue="1" operator="greaterThan">
      <formula>1</formula>
    </cfRule>
    <cfRule type="cellIs" dxfId="686" priority="688" stopIfTrue="1" operator="lessThan">
      <formula>1</formula>
    </cfRule>
  </conditionalFormatting>
  <conditionalFormatting sqref="F88:F91">
    <cfRule type="cellIs" dxfId="685" priority="685" stopIfTrue="1" operator="greaterThan">
      <formula>1</formula>
    </cfRule>
    <cfRule type="cellIs" dxfId="684" priority="686" stopIfTrue="1" operator="lessThan">
      <formula>1</formula>
    </cfRule>
  </conditionalFormatting>
  <conditionalFormatting sqref="F94">
    <cfRule type="cellIs" dxfId="683" priority="683" stopIfTrue="1" operator="greaterThan">
      <formula>1</formula>
    </cfRule>
    <cfRule type="cellIs" dxfId="682" priority="684" stopIfTrue="1" operator="lessThan">
      <formula>1</formula>
    </cfRule>
  </conditionalFormatting>
  <conditionalFormatting sqref="F13">
    <cfRule type="cellIs" dxfId="681" priority="681" stopIfTrue="1" operator="greaterThan">
      <formula>1</formula>
    </cfRule>
    <cfRule type="cellIs" dxfId="680" priority="682" stopIfTrue="1" operator="lessThan">
      <formula>1</formula>
    </cfRule>
  </conditionalFormatting>
  <conditionalFormatting sqref="F14 F16:F21">
    <cfRule type="cellIs" dxfId="679" priority="679" stopIfTrue="1" operator="greaterThan">
      <formula>1</formula>
    </cfRule>
    <cfRule type="cellIs" dxfId="678" priority="680" stopIfTrue="1" operator="lessThan">
      <formula>1</formula>
    </cfRule>
  </conditionalFormatting>
  <conditionalFormatting sqref="F22 F25:F29 F32:F34">
    <cfRule type="cellIs" dxfId="677" priority="677" stopIfTrue="1" operator="greaterThan">
      <formula>1</formula>
    </cfRule>
    <cfRule type="cellIs" dxfId="676" priority="678" stopIfTrue="1" operator="lessThan">
      <formula>1</formula>
    </cfRule>
  </conditionalFormatting>
  <conditionalFormatting sqref="F36:F41 F43">
    <cfRule type="cellIs" dxfId="675" priority="675" stopIfTrue="1" operator="greaterThan">
      <formula>1</formula>
    </cfRule>
    <cfRule type="cellIs" dxfId="674" priority="676" stopIfTrue="1" operator="lessThan">
      <formula>1</formula>
    </cfRule>
  </conditionalFormatting>
  <conditionalFormatting sqref="F46:F52 F55">
    <cfRule type="cellIs" dxfId="673" priority="673" stopIfTrue="1" operator="greaterThan">
      <formula>1</formula>
    </cfRule>
    <cfRule type="cellIs" dxfId="672" priority="674" stopIfTrue="1" operator="lessThan">
      <formula>1</formula>
    </cfRule>
  </conditionalFormatting>
  <conditionalFormatting sqref="F58:F60">
    <cfRule type="cellIs" dxfId="671" priority="671" stopIfTrue="1" operator="greaterThan">
      <formula>1</formula>
    </cfRule>
    <cfRule type="cellIs" dxfId="670" priority="672" stopIfTrue="1" operator="lessThan">
      <formula>1</formula>
    </cfRule>
  </conditionalFormatting>
  <conditionalFormatting sqref="F63:F64">
    <cfRule type="cellIs" dxfId="669" priority="669" stopIfTrue="1" operator="greaterThan">
      <formula>1</formula>
    </cfRule>
    <cfRule type="cellIs" dxfId="668" priority="670" stopIfTrue="1" operator="lessThan">
      <formula>1</formula>
    </cfRule>
  </conditionalFormatting>
  <conditionalFormatting sqref="F67">
    <cfRule type="cellIs" dxfId="667" priority="667" stopIfTrue="1" operator="greaterThan">
      <formula>1</formula>
    </cfRule>
    <cfRule type="cellIs" dxfId="666" priority="668" stopIfTrue="1" operator="lessThan">
      <formula>1</formula>
    </cfRule>
  </conditionalFormatting>
  <conditionalFormatting sqref="F69:F72">
    <cfRule type="cellIs" dxfId="665" priority="665" stopIfTrue="1" operator="greaterThan">
      <formula>1</formula>
    </cfRule>
    <cfRule type="cellIs" dxfId="664" priority="666" stopIfTrue="1" operator="lessThan">
      <formula>1</formula>
    </cfRule>
  </conditionalFormatting>
  <conditionalFormatting sqref="F75:F77">
    <cfRule type="cellIs" dxfId="663" priority="663" stopIfTrue="1" operator="greaterThan">
      <formula>1</formula>
    </cfRule>
    <cfRule type="cellIs" dxfId="662" priority="664" stopIfTrue="1" operator="lessThan">
      <formula>1</formula>
    </cfRule>
  </conditionalFormatting>
  <conditionalFormatting sqref="F80:F86">
    <cfRule type="cellIs" dxfId="661" priority="661" stopIfTrue="1" operator="greaterThan">
      <formula>1</formula>
    </cfRule>
    <cfRule type="cellIs" dxfId="660" priority="662" stopIfTrue="1" operator="lessThan">
      <formula>1</formula>
    </cfRule>
  </conditionalFormatting>
  <conditionalFormatting sqref="F88:F91">
    <cfRule type="cellIs" dxfId="659" priority="659" stopIfTrue="1" operator="greaterThan">
      <formula>1</formula>
    </cfRule>
    <cfRule type="cellIs" dxfId="658" priority="660" stopIfTrue="1" operator="lessThan">
      <formula>1</formula>
    </cfRule>
  </conditionalFormatting>
  <conditionalFormatting sqref="F94">
    <cfRule type="cellIs" dxfId="657" priority="657" stopIfTrue="1" operator="greaterThan">
      <formula>1</formula>
    </cfRule>
    <cfRule type="cellIs" dxfId="656" priority="658" stopIfTrue="1" operator="lessThan">
      <formula>1</formula>
    </cfRule>
  </conditionalFormatting>
  <conditionalFormatting sqref="F11">
    <cfRule type="cellIs" dxfId="655" priority="655" stopIfTrue="1" operator="greaterThan">
      <formula>1</formula>
    </cfRule>
    <cfRule type="cellIs" dxfId="654" priority="656" stopIfTrue="1" operator="lessThan">
      <formula>1</formula>
    </cfRule>
  </conditionalFormatting>
  <conditionalFormatting sqref="F12 F14:F19">
    <cfRule type="cellIs" dxfId="653" priority="653" stopIfTrue="1" operator="greaterThan">
      <formula>1</formula>
    </cfRule>
    <cfRule type="cellIs" dxfId="652" priority="654" stopIfTrue="1" operator="lessThan">
      <formula>1</formula>
    </cfRule>
  </conditionalFormatting>
  <conditionalFormatting sqref="F20 F33 F23:F27 F30">
    <cfRule type="cellIs" dxfId="651" priority="651" stopIfTrue="1" operator="greaterThan">
      <formula>1</formula>
    </cfRule>
    <cfRule type="cellIs" dxfId="650" priority="652" stopIfTrue="1" operator="lessThan">
      <formula>1</formula>
    </cfRule>
  </conditionalFormatting>
  <conditionalFormatting sqref="F35:F40 F42">
    <cfRule type="cellIs" dxfId="649" priority="649" stopIfTrue="1" operator="greaterThan">
      <formula>1</formula>
    </cfRule>
    <cfRule type="cellIs" dxfId="648" priority="650" stopIfTrue="1" operator="lessThan">
      <formula>1</formula>
    </cfRule>
  </conditionalFormatting>
  <conditionalFormatting sqref="F45:F47 F49:F51 F54:F55">
    <cfRule type="cellIs" dxfId="647" priority="647" stopIfTrue="1" operator="greaterThan">
      <formula>1</formula>
    </cfRule>
    <cfRule type="cellIs" dxfId="646" priority="648" stopIfTrue="1" operator="lessThan">
      <formula>1</formula>
    </cfRule>
  </conditionalFormatting>
  <conditionalFormatting sqref="F58:F60">
    <cfRule type="cellIs" dxfId="645" priority="645" stopIfTrue="1" operator="greaterThan">
      <formula>1</formula>
    </cfRule>
    <cfRule type="cellIs" dxfId="644" priority="646" stopIfTrue="1" operator="lessThan">
      <formula>1</formula>
    </cfRule>
  </conditionalFormatting>
  <conditionalFormatting sqref="F63:F64">
    <cfRule type="cellIs" dxfId="643" priority="643" stopIfTrue="1" operator="greaterThan">
      <formula>1</formula>
    </cfRule>
    <cfRule type="cellIs" dxfId="642" priority="644" stopIfTrue="1" operator="lessThan">
      <formula>1</formula>
    </cfRule>
  </conditionalFormatting>
  <conditionalFormatting sqref="F67">
    <cfRule type="cellIs" dxfId="641" priority="641" stopIfTrue="1" operator="greaterThan">
      <formula>1</formula>
    </cfRule>
    <cfRule type="cellIs" dxfId="640" priority="642" stopIfTrue="1" operator="lessThan">
      <formula>1</formula>
    </cfRule>
  </conditionalFormatting>
  <conditionalFormatting sqref="F69:F72">
    <cfRule type="cellIs" dxfId="639" priority="639" stopIfTrue="1" operator="greaterThan">
      <formula>1</formula>
    </cfRule>
    <cfRule type="cellIs" dxfId="638" priority="640" stopIfTrue="1" operator="lessThan">
      <formula>1</formula>
    </cfRule>
  </conditionalFormatting>
  <conditionalFormatting sqref="F75:F77">
    <cfRule type="cellIs" dxfId="637" priority="637" stopIfTrue="1" operator="greaterThan">
      <formula>1</formula>
    </cfRule>
    <cfRule type="cellIs" dxfId="636" priority="638" stopIfTrue="1" operator="lessThan">
      <formula>1</formula>
    </cfRule>
  </conditionalFormatting>
  <conditionalFormatting sqref="F80:F86">
    <cfRule type="cellIs" dxfId="635" priority="635" stopIfTrue="1" operator="greaterThan">
      <formula>1</formula>
    </cfRule>
    <cfRule type="cellIs" dxfId="634" priority="636" stopIfTrue="1" operator="lessThan">
      <formula>1</formula>
    </cfRule>
  </conditionalFormatting>
  <conditionalFormatting sqref="F88:F91">
    <cfRule type="cellIs" dxfId="633" priority="633" stopIfTrue="1" operator="greaterThan">
      <formula>1</formula>
    </cfRule>
    <cfRule type="cellIs" dxfId="632" priority="634" stopIfTrue="1" operator="lessThan">
      <formula>1</formula>
    </cfRule>
  </conditionalFormatting>
  <conditionalFormatting sqref="F94">
    <cfRule type="cellIs" dxfId="631" priority="631" stopIfTrue="1" operator="greaterThan">
      <formula>1</formula>
    </cfRule>
    <cfRule type="cellIs" dxfId="630" priority="632" stopIfTrue="1" operator="lessThan">
      <formula>1</formula>
    </cfRule>
  </conditionalFormatting>
  <conditionalFormatting sqref="F11">
    <cfRule type="cellIs" dxfId="629" priority="629" stopIfTrue="1" operator="greaterThan">
      <formula>1</formula>
    </cfRule>
    <cfRule type="cellIs" dxfId="628" priority="630" stopIfTrue="1" operator="lessThan">
      <formula>1</formula>
    </cfRule>
  </conditionalFormatting>
  <conditionalFormatting sqref="F12 F14:F19">
    <cfRule type="cellIs" dxfId="627" priority="627" stopIfTrue="1" operator="greaterThan">
      <formula>1</formula>
    </cfRule>
    <cfRule type="cellIs" dxfId="626" priority="628" stopIfTrue="1" operator="lessThan">
      <formula>1</formula>
    </cfRule>
  </conditionalFormatting>
  <conditionalFormatting sqref="F20 F33 F23:F27 F30">
    <cfRule type="cellIs" dxfId="625" priority="625" stopIfTrue="1" operator="greaterThan">
      <formula>1</formula>
    </cfRule>
    <cfRule type="cellIs" dxfId="624" priority="626" stopIfTrue="1" operator="lessThan">
      <formula>1</formula>
    </cfRule>
  </conditionalFormatting>
  <conditionalFormatting sqref="F35:F40 F42">
    <cfRule type="cellIs" dxfId="623" priority="623" stopIfTrue="1" operator="greaterThan">
      <formula>1</formula>
    </cfRule>
    <cfRule type="cellIs" dxfId="622" priority="624" stopIfTrue="1" operator="lessThan">
      <formula>1</formula>
    </cfRule>
  </conditionalFormatting>
  <conditionalFormatting sqref="F45:F47 F49:F51 F54:F55">
    <cfRule type="cellIs" dxfId="621" priority="621" stopIfTrue="1" operator="greaterThan">
      <formula>1</formula>
    </cfRule>
    <cfRule type="cellIs" dxfId="620" priority="622" stopIfTrue="1" operator="lessThan">
      <formula>1</formula>
    </cfRule>
  </conditionalFormatting>
  <conditionalFormatting sqref="F58:F60">
    <cfRule type="cellIs" dxfId="619" priority="619" stopIfTrue="1" operator="greaterThan">
      <formula>1</formula>
    </cfRule>
    <cfRule type="cellIs" dxfId="618" priority="620" stopIfTrue="1" operator="lessThan">
      <formula>1</formula>
    </cfRule>
  </conditionalFormatting>
  <conditionalFormatting sqref="F63:F64">
    <cfRule type="cellIs" dxfId="617" priority="617" stopIfTrue="1" operator="greaterThan">
      <formula>1</formula>
    </cfRule>
    <cfRule type="cellIs" dxfId="616" priority="618" stopIfTrue="1" operator="lessThan">
      <formula>1</formula>
    </cfRule>
  </conditionalFormatting>
  <conditionalFormatting sqref="F67">
    <cfRule type="cellIs" dxfId="615" priority="615" stopIfTrue="1" operator="greaterThan">
      <formula>1</formula>
    </cfRule>
    <cfRule type="cellIs" dxfId="614" priority="616" stopIfTrue="1" operator="lessThan">
      <formula>1</formula>
    </cfRule>
  </conditionalFormatting>
  <conditionalFormatting sqref="F69:F72">
    <cfRule type="cellIs" dxfId="613" priority="613" stopIfTrue="1" operator="greaterThan">
      <formula>1</formula>
    </cfRule>
    <cfRule type="cellIs" dxfId="612" priority="614" stopIfTrue="1" operator="lessThan">
      <formula>1</formula>
    </cfRule>
  </conditionalFormatting>
  <conditionalFormatting sqref="F75:F77">
    <cfRule type="cellIs" dxfId="611" priority="611" stopIfTrue="1" operator="greaterThan">
      <formula>1</formula>
    </cfRule>
    <cfRule type="cellIs" dxfId="610" priority="612" stopIfTrue="1" operator="lessThan">
      <formula>1</formula>
    </cfRule>
  </conditionalFormatting>
  <conditionalFormatting sqref="F80:F86">
    <cfRule type="cellIs" dxfId="609" priority="609" stopIfTrue="1" operator="greaterThan">
      <formula>1</formula>
    </cfRule>
    <cfRule type="cellIs" dxfId="608" priority="610" stopIfTrue="1" operator="lessThan">
      <formula>1</formula>
    </cfRule>
  </conditionalFormatting>
  <conditionalFormatting sqref="F88:F91">
    <cfRule type="cellIs" dxfId="607" priority="607" stopIfTrue="1" operator="greaterThan">
      <formula>1</formula>
    </cfRule>
    <cfRule type="cellIs" dxfId="606" priority="608" stopIfTrue="1" operator="lessThan">
      <formula>1</formula>
    </cfRule>
  </conditionalFormatting>
  <conditionalFormatting sqref="F94">
    <cfRule type="cellIs" dxfId="605" priority="605" stopIfTrue="1" operator="greaterThan">
      <formula>1</formula>
    </cfRule>
    <cfRule type="cellIs" dxfId="604" priority="606" stopIfTrue="1" operator="lessThan">
      <formula>1</formula>
    </cfRule>
  </conditionalFormatting>
  <conditionalFormatting sqref="F21">
    <cfRule type="cellIs" dxfId="603" priority="603" stopIfTrue="1" operator="greaterThan">
      <formula>1</formula>
    </cfRule>
    <cfRule type="cellIs" dxfId="602" priority="604" stopIfTrue="1" operator="lessThan">
      <formula>1</formula>
    </cfRule>
  </conditionalFormatting>
  <conditionalFormatting sqref="F33 F24:F27 F30">
    <cfRule type="cellIs" dxfId="601" priority="601" stopIfTrue="1" operator="greaterThan">
      <formula>1</formula>
    </cfRule>
    <cfRule type="cellIs" dxfId="600" priority="602" stopIfTrue="1" operator="lessThan">
      <formula>1</formula>
    </cfRule>
  </conditionalFormatting>
  <conditionalFormatting sqref="F35:F40 F42">
    <cfRule type="cellIs" dxfId="599" priority="599" stopIfTrue="1" operator="greaterThan">
      <formula>1</formula>
    </cfRule>
    <cfRule type="cellIs" dxfId="598" priority="600" stopIfTrue="1" operator="lessThan">
      <formula>1</formula>
    </cfRule>
  </conditionalFormatting>
  <conditionalFormatting sqref="F45:F47 F49:F51 F54:F55">
    <cfRule type="cellIs" dxfId="597" priority="597" stopIfTrue="1" operator="greaterThan">
      <formula>1</formula>
    </cfRule>
    <cfRule type="cellIs" dxfId="596" priority="598" stopIfTrue="1" operator="lessThan">
      <formula>1</formula>
    </cfRule>
  </conditionalFormatting>
  <conditionalFormatting sqref="F58:F60">
    <cfRule type="cellIs" dxfId="595" priority="595" stopIfTrue="1" operator="greaterThan">
      <formula>1</formula>
    </cfRule>
    <cfRule type="cellIs" dxfId="594" priority="596" stopIfTrue="1" operator="lessThan">
      <formula>1</formula>
    </cfRule>
  </conditionalFormatting>
  <conditionalFormatting sqref="F63:F64">
    <cfRule type="cellIs" dxfId="593" priority="593" stopIfTrue="1" operator="greaterThan">
      <formula>1</formula>
    </cfRule>
    <cfRule type="cellIs" dxfId="592" priority="594" stopIfTrue="1" operator="lessThan">
      <formula>1</formula>
    </cfRule>
  </conditionalFormatting>
  <conditionalFormatting sqref="F67">
    <cfRule type="cellIs" dxfId="591" priority="591" stopIfTrue="1" operator="greaterThan">
      <formula>1</formula>
    </cfRule>
    <cfRule type="cellIs" dxfId="590" priority="592" stopIfTrue="1" operator="lessThan">
      <formula>1</formula>
    </cfRule>
  </conditionalFormatting>
  <conditionalFormatting sqref="F69:F72">
    <cfRule type="cellIs" dxfId="589" priority="589" stopIfTrue="1" operator="greaterThan">
      <formula>1</formula>
    </cfRule>
    <cfRule type="cellIs" dxfId="588" priority="590" stopIfTrue="1" operator="lessThan">
      <formula>1</formula>
    </cfRule>
  </conditionalFormatting>
  <conditionalFormatting sqref="F75:F77">
    <cfRule type="cellIs" dxfId="587" priority="587" stopIfTrue="1" operator="greaterThan">
      <formula>1</formula>
    </cfRule>
    <cfRule type="cellIs" dxfId="586" priority="588" stopIfTrue="1" operator="lessThan">
      <formula>1</formula>
    </cfRule>
  </conditionalFormatting>
  <conditionalFormatting sqref="F80:F86">
    <cfRule type="cellIs" dxfId="585" priority="585" stopIfTrue="1" operator="greaterThan">
      <formula>1</formula>
    </cfRule>
    <cfRule type="cellIs" dxfId="584" priority="586" stopIfTrue="1" operator="lessThan">
      <formula>1</formula>
    </cfRule>
  </conditionalFormatting>
  <conditionalFormatting sqref="F88:F91">
    <cfRule type="cellIs" dxfId="583" priority="583" stopIfTrue="1" operator="greaterThan">
      <formula>1</formula>
    </cfRule>
    <cfRule type="cellIs" dxfId="582" priority="584" stopIfTrue="1" operator="lessThan">
      <formula>1</formula>
    </cfRule>
  </conditionalFormatting>
  <conditionalFormatting sqref="F94">
    <cfRule type="cellIs" dxfId="581" priority="581" stopIfTrue="1" operator="greaterThan">
      <formula>1</formula>
    </cfRule>
    <cfRule type="cellIs" dxfId="580" priority="582" stopIfTrue="1" operator="lessThan">
      <formula>1</formula>
    </cfRule>
  </conditionalFormatting>
  <conditionalFormatting sqref="F11">
    <cfRule type="cellIs" dxfId="579" priority="579" stopIfTrue="1" operator="greaterThan">
      <formula>1</formula>
    </cfRule>
    <cfRule type="cellIs" dxfId="578" priority="580" stopIfTrue="1" operator="lessThan">
      <formula>1</formula>
    </cfRule>
  </conditionalFormatting>
  <conditionalFormatting sqref="F12 F14:F19">
    <cfRule type="cellIs" dxfId="577" priority="577" stopIfTrue="1" operator="greaterThan">
      <formula>1</formula>
    </cfRule>
    <cfRule type="cellIs" dxfId="576" priority="578" stopIfTrue="1" operator="lessThan">
      <formula>1</formula>
    </cfRule>
  </conditionalFormatting>
  <conditionalFormatting sqref="F20 F33 F23:F27 F30">
    <cfRule type="cellIs" dxfId="575" priority="575" stopIfTrue="1" operator="greaterThan">
      <formula>1</formula>
    </cfRule>
    <cfRule type="cellIs" dxfId="574" priority="576" stopIfTrue="1" operator="lessThan">
      <formula>1</formula>
    </cfRule>
  </conditionalFormatting>
  <conditionalFormatting sqref="F35:F40 F42">
    <cfRule type="cellIs" dxfId="573" priority="573" stopIfTrue="1" operator="greaterThan">
      <formula>1</formula>
    </cfRule>
    <cfRule type="cellIs" dxfId="572" priority="574" stopIfTrue="1" operator="lessThan">
      <formula>1</formula>
    </cfRule>
  </conditionalFormatting>
  <conditionalFormatting sqref="F45:F47 F49:F51 F54:F55">
    <cfRule type="cellIs" dxfId="571" priority="571" stopIfTrue="1" operator="greaterThan">
      <formula>1</formula>
    </cfRule>
    <cfRule type="cellIs" dxfId="570" priority="572" stopIfTrue="1" operator="lessThan">
      <formula>1</formula>
    </cfRule>
  </conditionalFormatting>
  <conditionalFormatting sqref="F58:F60">
    <cfRule type="cellIs" dxfId="569" priority="569" stopIfTrue="1" operator="greaterThan">
      <formula>1</formula>
    </cfRule>
    <cfRule type="cellIs" dxfId="568" priority="570" stopIfTrue="1" operator="lessThan">
      <formula>1</formula>
    </cfRule>
  </conditionalFormatting>
  <conditionalFormatting sqref="F63:F64">
    <cfRule type="cellIs" dxfId="567" priority="567" stopIfTrue="1" operator="greaterThan">
      <formula>1</formula>
    </cfRule>
    <cfRule type="cellIs" dxfId="566" priority="568" stopIfTrue="1" operator="lessThan">
      <formula>1</formula>
    </cfRule>
  </conditionalFormatting>
  <conditionalFormatting sqref="F67">
    <cfRule type="cellIs" dxfId="565" priority="565" stopIfTrue="1" operator="greaterThan">
      <formula>1</formula>
    </cfRule>
    <cfRule type="cellIs" dxfId="564" priority="566" stopIfTrue="1" operator="lessThan">
      <formula>1</formula>
    </cfRule>
  </conditionalFormatting>
  <conditionalFormatting sqref="F69:F72">
    <cfRule type="cellIs" dxfId="563" priority="563" stopIfTrue="1" operator="greaterThan">
      <formula>1</formula>
    </cfRule>
    <cfRule type="cellIs" dxfId="562" priority="564" stopIfTrue="1" operator="lessThan">
      <formula>1</formula>
    </cfRule>
  </conditionalFormatting>
  <conditionalFormatting sqref="F75:F77">
    <cfRule type="cellIs" dxfId="561" priority="561" stopIfTrue="1" operator="greaterThan">
      <formula>1</formula>
    </cfRule>
    <cfRule type="cellIs" dxfId="560" priority="562" stopIfTrue="1" operator="lessThan">
      <formula>1</formula>
    </cfRule>
  </conditionalFormatting>
  <conditionalFormatting sqref="F80:F86">
    <cfRule type="cellIs" dxfId="559" priority="559" stopIfTrue="1" operator="greaterThan">
      <formula>1</formula>
    </cfRule>
    <cfRule type="cellIs" dxfId="558" priority="560" stopIfTrue="1" operator="lessThan">
      <formula>1</formula>
    </cfRule>
  </conditionalFormatting>
  <conditionalFormatting sqref="F88:F91">
    <cfRule type="cellIs" dxfId="557" priority="557" stopIfTrue="1" operator="greaterThan">
      <formula>1</formula>
    </cfRule>
    <cfRule type="cellIs" dxfId="556" priority="558" stopIfTrue="1" operator="lessThan">
      <formula>1</formula>
    </cfRule>
  </conditionalFormatting>
  <conditionalFormatting sqref="F94">
    <cfRule type="cellIs" dxfId="555" priority="555" stopIfTrue="1" operator="greaterThan">
      <formula>1</formula>
    </cfRule>
    <cfRule type="cellIs" dxfId="554" priority="556" stopIfTrue="1" operator="lessThan">
      <formula>1</formula>
    </cfRule>
  </conditionalFormatting>
  <conditionalFormatting sqref="F11">
    <cfRule type="cellIs" dxfId="553" priority="553" stopIfTrue="1" operator="greaterThan">
      <formula>1</formula>
    </cfRule>
    <cfRule type="cellIs" dxfId="552" priority="554" stopIfTrue="1" operator="lessThan">
      <formula>1</formula>
    </cfRule>
  </conditionalFormatting>
  <conditionalFormatting sqref="F12 F14:F19">
    <cfRule type="cellIs" dxfId="551" priority="551" stopIfTrue="1" operator="greaterThan">
      <formula>1</formula>
    </cfRule>
    <cfRule type="cellIs" dxfId="550" priority="552" stopIfTrue="1" operator="lessThan">
      <formula>1</formula>
    </cfRule>
  </conditionalFormatting>
  <conditionalFormatting sqref="F20 F33 F23:F27 F30">
    <cfRule type="cellIs" dxfId="549" priority="549" stopIfTrue="1" operator="greaterThan">
      <formula>1</formula>
    </cfRule>
    <cfRule type="cellIs" dxfId="548" priority="550" stopIfTrue="1" operator="lessThan">
      <formula>1</formula>
    </cfRule>
  </conditionalFormatting>
  <conditionalFormatting sqref="F35:F40 F42">
    <cfRule type="cellIs" dxfId="547" priority="547" stopIfTrue="1" operator="greaterThan">
      <formula>1</formula>
    </cfRule>
    <cfRule type="cellIs" dxfId="546" priority="548" stopIfTrue="1" operator="lessThan">
      <formula>1</formula>
    </cfRule>
  </conditionalFormatting>
  <conditionalFormatting sqref="F45:F47 F49:F51 F54:F55">
    <cfRule type="cellIs" dxfId="545" priority="545" stopIfTrue="1" operator="greaterThan">
      <formula>1</formula>
    </cfRule>
    <cfRule type="cellIs" dxfId="544" priority="546" stopIfTrue="1" operator="lessThan">
      <formula>1</formula>
    </cfRule>
  </conditionalFormatting>
  <conditionalFormatting sqref="F58:F60">
    <cfRule type="cellIs" dxfId="543" priority="543" stopIfTrue="1" operator="greaterThan">
      <formula>1</formula>
    </cfRule>
    <cfRule type="cellIs" dxfId="542" priority="544" stopIfTrue="1" operator="lessThan">
      <formula>1</formula>
    </cfRule>
  </conditionalFormatting>
  <conditionalFormatting sqref="F63:F64">
    <cfRule type="cellIs" dxfId="541" priority="541" stopIfTrue="1" operator="greaterThan">
      <formula>1</formula>
    </cfRule>
    <cfRule type="cellIs" dxfId="540" priority="542" stopIfTrue="1" operator="lessThan">
      <formula>1</formula>
    </cfRule>
  </conditionalFormatting>
  <conditionalFormatting sqref="F67">
    <cfRule type="cellIs" dxfId="539" priority="539" stopIfTrue="1" operator="greaterThan">
      <formula>1</formula>
    </cfRule>
    <cfRule type="cellIs" dxfId="538" priority="540" stopIfTrue="1" operator="lessThan">
      <formula>1</formula>
    </cfRule>
  </conditionalFormatting>
  <conditionalFormatting sqref="F69:F72">
    <cfRule type="cellIs" dxfId="537" priority="537" stopIfTrue="1" operator="greaterThan">
      <formula>1</formula>
    </cfRule>
    <cfRule type="cellIs" dxfId="536" priority="538" stopIfTrue="1" operator="lessThan">
      <formula>1</formula>
    </cfRule>
  </conditionalFormatting>
  <conditionalFormatting sqref="F75:F77">
    <cfRule type="cellIs" dxfId="535" priority="535" stopIfTrue="1" operator="greaterThan">
      <formula>1</formula>
    </cfRule>
    <cfRule type="cellIs" dxfId="534" priority="536" stopIfTrue="1" operator="lessThan">
      <formula>1</formula>
    </cfRule>
  </conditionalFormatting>
  <conditionalFormatting sqref="F80:F86">
    <cfRule type="cellIs" dxfId="533" priority="533" stopIfTrue="1" operator="greaterThan">
      <formula>1</formula>
    </cfRule>
    <cfRule type="cellIs" dxfId="532" priority="534" stopIfTrue="1" operator="lessThan">
      <formula>1</formula>
    </cfRule>
  </conditionalFormatting>
  <conditionalFormatting sqref="F88:F91">
    <cfRule type="cellIs" dxfId="531" priority="531" stopIfTrue="1" operator="greaterThan">
      <formula>1</formula>
    </cfRule>
    <cfRule type="cellIs" dxfId="530" priority="532" stopIfTrue="1" operator="lessThan">
      <formula>1</formula>
    </cfRule>
  </conditionalFormatting>
  <conditionalFormatting sqref="F94">
    <cfRule type="cellIs" dxfId="529" priority="529" stopIfTrue="1" operator="greaterThan">
      <formula>1</formula>
    </cfRule>
    <cfRule type="cellIs" dxfId="528" priority="530" stopIfTrue="1" operator="lessThan">
      <formula>1</formula>
    </cfRule>
  </conditionalFormatting>
  <conditionalFormatting sqref="F21">
    <cfRule type="cellIs" dxfId="527" priority="527" stopIfTrue="1" operator="greaterThan">
      <formula>1</formula>
    </cfRule>
    <cfRule type="cellIs" dxfId="526" priority="528" stopIfTrue="1" operator="lessThan">
      <formula>1</formula>
    </cfRule>
  </conditionalFormatting>
  <conditionalFormatting sqref="F33 F24:F27 F30">
    <cfRule type="cellIs" dxfId="525" priority="525" stopIfTrue="1" operator="greaterThan">
      <formula>1</formula>
    </cfRule>
    <cfRule type="cellIs" dxfId="524" priority="526" stopIfTrue="1" operator="lessThan">
      <formula>1</formula>
    </cfRule>
  </conditionalFormatting>
  <conditionalFormatting sqref="F35:F40 F42">
    <cfRule type="cellIs" dxfId="523" priority="523" stopIfTrue="1" operator="greaterThan">
      <formula>1</formula>
    </cfRule>
    <cfRule type="cellIs" dxfId="522" priority="524" stopIfTrue="1" operator="lessThan">
      <formula>1</formula>
    </cfRule>
  </conditionalFormatting>
  <conditionalFormatting sqref="F45:F47 F49:F51 F54:F55">
    <cfRule type="cellIs" dxfId="521" priority="521" stopIfTrue="1" operator="greaterThan">
      <formula>1</formula>
    </cfRule>
    <cfRule type="cellIs" dxfId="520" priority="522" stopIfTrue="1" operator="lessThan">
      <formula>1</formula>
    </cfRule>
  </conditionalFormatting>
  <conditionalFormatting sqref="F58:F60">
    <cfRule type="cellIs" dxfId="519" priority="519" stopIfTrue="1" operator="greaterThan">
      <formula>1</formula>
    </cfRule>
    <cfRule type="cellIs" dxfId="518" priority="520" stopIfTrue="1" operator="lessThan">
      <formula>1</formula>
    </cfRule>
  </conditionalFormatting>
  <conditionalFormatting sqref="F63:F64">
    <cfRule type="cellIs" dxfId="517" priority="517" stopIfTrue="1" operator="greaterThan">
      <formula>1</formula>
    </cfRule>
    <cfRule type="cellIs" dxfId="516" priority="518" stopIfTrue="1" operator="lessThan">
      <formula>1</formula>
    </cfRule>
  </conditionalFormatting>
  <conditionalFormatting sqref="F67">
    <cfRule type="cellIs" dxfId="515" priority="515" stopIfTrue="1" operator="greaterThan">
      <formula>1</formula>
    </cfRule>
    <cfRule type="cellIs" dxfId="514" priority="516" stopIfTrue="1" operator="lessThan">
      <formula>1</formula>
    </cfRule>
  </conditionalFormatting>
  <conditionalFormatting sqref="F69:F72">
    <cfRule type="cellIs" dxfId="513" priority="513" stopIfTrue="1" operator="greaterThan">
      <formula>1</formula>
    </cfRule>
    <cfRule type="cellIs" dxfId="512" priority="514" stopIfTrue="1" operator="lessThan">
      <formula>1</formula>
    </cfRule>
  </conditionalFormatting>
  <conditionalFormatting sqref="F75:F77">
    <cfRule type="cellIs" dxfId="511" priority="511" stopIfTrue="1" operator="greaterThan">
      <formula>1</formula>
    </cfRule>
    <cfRule type="cellIs" dxfId="510" priority="512" stopIfTrue="1" operator="lessThan">
      <formula>1</formula>
    </cfRule>
  </conditionalFormatting>
  <conditionalFormatting sqref="F80:F86">
    <cfRule type="cellIs" dxfId="509" priority="509" stopIfTrue="1" operator="greaterThan">
      <formula>1</formula>
    </cfRule>
    <cfRule type="cellIs" dxfId="508" priority="510" stopIfTrue="1" operator="lessThan">
      <formula>1</formula>
    </cfRule>
  </conditionalFormatting>
  <conditionalFormatting sqref="F88:F91">
    <cfRule type="cellIs" dxfId="507" priority="507" stopIfTrue="1" operator="greaterThan">
      <formula>1</formula>
    </cfRule>
    <cfRule type="cellIs" dxfId="506" priority="508" stopIfTrue="1" operator="lessThan">
      <formula>1</formula>
    </cfRule>
  </conditionalFormatting>
  <conditionalFormatting sqref="F94">
    <cfRule type="cellIs" dxfId="505" priority="505" stopIfTrue="1" operator="greaterThan">
      <formula>1</formula>
    </cfRule>
    <cfRule type="cellIs" dxfId="504" priority="506" stopIfTrue="1" operator="lessThan">
      <formula>1</formula>
    </cfRule>
  </conditionalFormatting>
  <conditionalFormatting sqref="F11">
    <cfRule type="cellIs" dxfId="503" priority="503" stopIfTrue="1" operator="greaterThan">
      <formula>1</formula>
    </cfRule>
    <cfRule type="cellIs" dxfId="502" priority="504" stopIfTrue="1" operator="lessThan">
      <formula>1</formula>
    </cfRule>
  </conditionalFormatting>
  <conditionalFormatting sqref="F12 F14:F19">
    <cfRule type="cellIs" dxfId="501" priority="501" stopIfTrue="1" operator="greaterThan">
      <formula>1</formula>
    </cfRule>
    <cfRule type="cellIs" dxfId="500" priority="502" stopIfTrue="1" operator="lessThan">
      <formula>1</formula>
    </cfRule>
  </conditionalFormatting>
  <conditionalFormatting sqref="F20 F33 F23:F27 F30">
    <cfRule type="cellIs" dxfId="499" priority="499" stopIfTrue="1" operator="greaterThan">
      <formula>1</formula>
    </cfRule>
    <cfRule type="cellIs" dxfId="498" priority="500" stopIfTrue="1" operator="lessThan">
      <formula>1</formula>
    </cfRule>
  </conditionalFormatting>
  <conditionalFormatting sqref="F35:F40 F42">
    <cfRule type="cellIs" dxfId="497" priority="497" stopIfTrue="1" operator="greaterThan">
      <formula>1</formula>
    </cfRule>
    <cfRule type="cellIs" dxfId="496" priority="498" stopIfTrue="1" operator="lessThan">
      <formula>1</formula>
    </cfRule>
  </conditionalFormatting>
  <conditionalFormatting sqref="F45:F47 F49:F51 F54:F55">
    <cfRule type="cellIs" dxfId="495" priority="495" stopIfTrue="1" operator="greaterThan">
      <formula>1</formula>
    </cfRule>
    <cfRule type="cellIs" dxfId="494" priority="496" stopIfTrue="1" operator="lessThan">
      <formula>1</formula>
    </cfRule>
  </conditionalFormatting>
  <conditionalFormatting sqref="F58:F60">
    <cfRule type="cellIs" dxfId="493" priority="493" stopIfTrue="1" operator="greaterThan">
      <formula>1</formula>
    </cfRule>
    <cfRule type="cellIs" dxfId="492" priority="494" stopIfTrue="1" operator="lessThan">
      <formula>1</formula>
    </cfRule>
  </conditionalFormatting>
  <conditionalFormatting sqref="F63:F64">
    <cfRule type="cellIs" dxfId="491" priority="491" stopIfTrue="1" operator="greaterThan">
      <formula>1</formula>
    </cfRule>
    <cfRule type="cellIs" dxfId="490" priority="492" stopIfTrue="1" operator="lessThan">
      <formula>1</formula>
    </cfRule>
  </conditionalFormatting>
  <conditionalFormatting sqref="F67">
    <cfRule type="cellIs" dxfId="489" priority="489" stopIfTrue="1" operator="greaterThan">
      <formula>1</formula>
    </cfRule>
    <cfRule type="cellIs" dxfId="488" priority="490" stopIfTrue="1" operator="lessThan">
      <formula>1</formula>
    </cfRule>
  </conditionalFormatting>
  <conditionalFormatting sqref="F69:F72">
    <cfRule type="cellIs" dxfId="487" priority="487" stopIfTrue="1" operator="greaterThan">
      <formula>1</formula>
    </cfRule>
    <cfRule type="cellIs" dxfId="486" priority="488" stopIfTrue="1" operator="lessThan">
      <formula>1</formula>
    </cfRule>
  </conditionalFormatting>
  <conditionalFormatting sqref="F75:F77">
    <cfRule type="cellIs" dxfId="485" priority="485" stopIfTrue="1" operator="greaterThan">
      <formula>1</formula>
    </cfRule>
    <cfRule type="cellIs" dxfId="484" priority="486" stopIfTrue="1" operator="lessThan">
      <formula>1</formula>
    </cfRule>
  </conditionalFormatting>
  <conditionalFormatting sqref="F80:F86">
    <cfRule type="cellIs" dxfId="483" priority="483" stopIfTrue="1" operator="greaterThan">
      <formula>1</formula>
    </cfRule>
    <cfRule type="cellIs" dxfId="482" priority="484" stopIfTrue="1" operator="lessThan">
      <formula>1</formula>
    </cfRule>
  </conditionalFormatting>
  <conditionalFormatting sqref="F88:F91">
    <cfRule type="cellIs" dxfId="481" priority="481" stopIfTrue="1" operator="greaterThan">
      <formula>1</formula>
    </cfRule>
    <cfRule type="cellIs" dxfId="480" priority="482" stopIfTrue="1" operator="lessThan">
      <formula>1</formula>
    </cfRule>
  </conditionalFormatting>
  <conditionalFormatting sqref="F94">
    <cfRule type="cellIs" dxfId="479" priority="479" stopIfTrue="1" operator="greaterThan">
      <formula>1</formula>
    </cfRule>
    <cfRule type="cellIs" dxfId="478" priority="480" stopIfTrue="1" operator="lessThan">
      <formula>1</formula>
    </cfRule>
  </conditionalFormatting>
  <conditionalFormatting sqref="F21">
    <cfRule type="cellIs" dxfId="477" priority="477" stopIfTrue="1" operator="greaterThan">
      <formula>1</formula>
    </cfRule>
    <cfRule type="cellIs" dxfId="476" priority="478" stopIfTrue="1" operator="lessThan">
      <formula>1</formula>
    </cfRule>
  </conditionalFormatting>
  <conditionalFormatting sqref="F33 F24:F27 F30">
    <cfRule type="cellIs" dxfId="475" priority="475" stopIfTrue="1" operator="greaterThan">
      <formula>1</formula>
    </cfRule>
    <cfRule type="cellIs" dxfId="474" priority="476" stopIfTrue="1" operator="lessThan">
      <formula>1</formula>
    </cfRule>
  </conditionalFormatting>
  <conditionalFormatting sqref="F35:F40 F42">
    <cfRule type="cellIs" dxfId="473" priority="473" stopIfTrue="1" operator="greaterThan">
      <formula>1</formula>
    </cfRule>
    <cfRule type="cellIs" dxfId="472" priority="474" stopIfTrue="1" operator="lessThan">
      <formula>1</formula>
    </cfRule>
  </conditionalFormatting>
  <conditionalFormatting sqref="F45:F47 F49:F51 F54:F55">
    <cfRule type="cellIs" dxfId="471" priority="471" stopIfTrue="1" operator="greaterThan">
      <formula>1</formula>
    </cfRule>
    <cfRule type="cellIs" dxfId="470" priority="472" stopIfTrue="1" operator="lessThan">
      <formula>1</formula>
    </cfRule>
  </conditionalFormatting>
  <conditionalFormatting sqref="F58:F60">
    <cfRule type="cellIs" dxfId="469" priority="469" stopIfTrue="1" operator="greaterThan">
      <formula>1</formula>
    </cfRule>
    <cfRule type="cellIs" dxfId="468" priority="470" stopIfTrue="1" operator="lessThan">
      <formula>1</formula>
    </cfRule>
  </conditionalFormatting>
  <conditionalFormatting sqref="F63:F64">
    <cfRule type="cellIs" dxfId="467" priority="467" stopIfTrue="1" operator="greaterThan">
      <formula>1</formula>
    </cfRule>
    <cfRule type="cellIs" dxfId="466" priority="468" stopIfTrue="1" operator="lessThan">
      <formula>1</formula>
    </cfRule>
  </conditionalFormatting>
  <conditionalFormatting sqref="F67">
    <cfRule type="cellIs" dxfId="465" priority="465" stopIfTrue="1" operator="greaterThan">
      <formula>1</formula>
    </cfRule>
    <cfRule type="cellIs" dxfId="464" priority="466" stopIfTrue="1" operator="lessThan">
      <formula>1</formula>
    </cfRule>
  </conditionalFormatting>
  <conditionalFormatting sqref="F69:F72">
    <cfRule type="cellIs" dxfId="463" priority="463" stopIfTrue="1" operator="greaterThan">
      <formula>1</formula>
    </cfRule>
    <cfRule type="cellIs" dxfId="462" priority="464" stopIfTrue="1" operator="lessThan">
      <formula>1</formula>
    </cfRule>
  </conditionalFormatting>
  <conditionalFormatting sqref="F75:F77">
    <cfRule type="cellIs" dxfId="461" priority="461" stopIfTrue="1" operator="greaterThan">
      <formula>1</formula>
    </cfRule>
    <cfRule type="cellIs" dxfId="460" priority="462" stopIfTrue="1" operator="lessThan">
      <formula>1</formula>
    </cfRule>
  </conditionalFormatting>
  <conditionalFormatting sqref="F80:F86">
    <cfRule type="cellIs" dxfId="459" priority="459" stopIfTrue="1" operator="greaterThan">
      <formula>1</formula>
    </cfRule>
    <cfRule type="cellIs" dxfId="458" priority="460" stopIfTrue="1" operator="lessThan">
      <formula>1</formula>
    </cfRule>
  </conditionalFormatting>
  <conditionalFormatting sqref="F88:F91">
    <cfRule type="cellIs" dxfId="457" priority="457" stopIfTrue="1" operator="greaterThan">
      <formula>1</formula>
    </cfRule>
    <cfRule type="cellIs" dxfId="456" priority="458" stopIfTrue="1" operator="lessThan">
      <formula>1</formula>
    </cfRule>
  </conditionalFormatting>
  <conditionalFormatting sqref="F94">
    <cfRule type="cellIs" dxfId="455" priority="455" stopIfTrue="1" operator="greaterThan">
      <formula>1</formula>
    </cfRule>
    <cfRule type="cellIs" dxfId="454" priority="456" stopIfTrue="1" operator="lessThan">
      <formula>1</formula>
    </cfRule>
  </conditionalFormatting>
  <conditionalFormatting sqref="F11">
    <cfRule type="cellIs" dxfId="453" priority="453" stopIfTrue="1" operator="greaterThan">
      <formula>1</formula>
    </cfRule>
    <cfRule type="cellIs" dxfId="452" priority="454" stopIfTrue="1" operator="lessThan">
      <formula>1</formula>
    </cfRule>
  </conditionalFormatting>
  <conditionalFormatting sqref="F12 F14:F19">
    <cfRule type="cellIs" dxfId="451" priority="451" stopIfTrue="1" operator="greaterThan">
      <formula>1</formula>
    </cfRule>
    <cfRule type="cellIs" dxfId="450" priority="452" stopIfTrue="1" operator="lessThan">
      <formula>1</formula>
    </cfRule>
  </conditionalFormatting>
  <conditionalFormatting sqref="F20 F33 F23:F27 F30">
    <cfRule type="cellIs" dxfId="449" priority="449" stopIfTrue="1" operator="greaterThan">
      <formula>1</formula>
    </cfRule>
    <cfRule type="cellIs" dxfId="448" priority="450" stopIfTrue="1" operator="lessThan">
      <formula>1</formula>
    </cfRule>
  </conditionalFormatting>
  <conditionalFormatting sqref="F35:F40 F42">
    <cfRule type="cellIs" dxfId="447" priority="447" stopIfTrue="1" operator="greaterThan">
      <formula>1</formula>
    </cfRule>
    <cfRule type="cellIs" dxfId="446" priority="448" stopIfTrue="1" operator="lessThan">
      <formula>1</formula>
    </cfRule>
  </conditionalFormatting>
  <conditionalFormatting sqref="F45:F47 F49:F51 F54:F55">
    <cfRule type="cellIs" dxfId="445" priority="445" stopIfTrue="1" operator="greaterThan">
      <formula>1</formula>
    </cfRule>
    <cfRule type="cellIs" dxfId="444" priority="446" stopIfTrue="1" operator="lessThan">
      <formula>1</formula>
    </cfRule>
  </conditionalFormatting>
  <conditionalFormatting sqref="F58:F60">
    <cfRule type="cellIs" dxfId="443" priority="443" stopIfTrue="1" operator="greaterThan">
      <formula>1</formula>
    </cfRule>
    <cfRule type="cellIs" dxfId="442" priority="444" stopIfTrue="1" operator="lessThan">
      <formula>1</formula>
    </cfRule>
  </conditionalFormatting>
  <conditionalFormatting sqref="F63:F64">
    <cfRule type="cellIs" dxfId="441" priority="441" stopIfTrue="1" operator="greaterThan">
      <formula>1</formula>
    </cfRule>
    <cfRule type="cellIs" dxfId="440" priority="442" stopIfTrue="1" operator="lessThan">
      <formula>1</formula>
    </cfRule>
  </conditionalFormatting>
  <conditionalFormatting sqref="F67">
    <cfRule type="cellIs" dxfId="439" priority="439" stopIfTrue="1" operator="greaterThan">
      <formula>1</formula>
    </cfRule>
    <cfRule type="cellIs" dxfId="438" priority="440" stopIfTrue="1" operator="lessThan">
      <formula>1</formula>
    </cfRule>
  </conditionalFormatting>
  <conditionalFormatting sqref="F69:F72">
    <cfRule type="cellIs" dxfId="437" priority="437" stopIfTrue="1" operator="greaterThan">
      <formula>1</formula>
    </cfRule>
    <cfRule type="cellIs" dxfId="436" priority="438" stopIfTrue="1" operator="lessThan">
      <formula>1</formula>
    </cfRule>
  </conditionalFormatting>
  <conditionalFormatting sqref="F75:F77">
    <cfRule type="cellIs" dxfId="435" priority="435" stopIfTrue="1" operator="greaterThan">
      <formula>1</formula>
    </cfRule>
    <cfRule type="cellIs" dxfId="434" priority="436" stopIfTrue="1" operator="lessThan">
      <formula>1</formula>
    </cfRule>
  </conditionalFormatting>
  <conditionalFormatting sqref="F80:F86">
    <cfRule type="cellIs" dxfId="433" priority="433" stopIfTrue="1" operator="greaterThan">
      <formula>1</formula>
    </cfRule>
    <cfRule type="cellIs" dxfId="432" priority="434" stopIfTrue="1" operator="lessThan">
      <formula>1</formula>
    </cfRule>
  </conditionalFormatting>
  <conditionalFormatting sqref="F88:F91">
    <cfRule type="cellIs" dxfId="431" priority="431" stopIfTrue="1" operator="greaterThan">
      <formula>1</formula>
    </cfRule>
    <cfRule type="cellIs" dxfId="430" priority="432" stopIfTrue="1" operator="lessThan">
      <formula>1</formula>
    </cfRule>
  </conditionalFormatting>
  <conditionalFormatting sqref="F94">
    <cfRule type="cellIs" dxfId="429" priority="429" stopIfTrue="1" operator="greaterThan">
      <formula>1</formula>
    </cfRule>
    <cfRule type="cellIs" dxfId="428" priority="430" stopIfTrue="1" operator="lessThan">
      <formula>1</formula>
    </cfRule>
  </conditionalFormatting>
  <conditionalFormatting sqref="F11">
    <cfRule type="cellIs" dxfId="427" priority="427" stopIfTrue="1" operator="greaterThan">
      <formula>1</formula>
    </cfRule>
    <cfRule type="cellIs" dxfId="426" priority="428" stopIfTrue="1" operator="lessThan">
      <formula>1</formula>
    </cfRule>
  </conditionalFormatting>
  <conditionalFormatting sqref="F12 F14:F19">
    <cfRule type="cellIs" dxfId="425" priority="425" stopIfTrue="1" operator="greaterThan">
      <formula>1</formula>
    </cfRule>
    <cfRule type="cellIs" dxfId="424" priority="426" stopIfTrue="1" operator="lessThan">
      <formula>1</formula>
    </cfRule>
  </conditionalFormatting>
  <conditionalFormatting sqref="F20 F33 F23:F27 F30">
    <cfRule type="cellIs" dxfId="423" priority="423" stopIfTrue="1" operator="greaterThan">
      <formula>1</formula>
    </cfRule>
    <cfRule type="cellIs" dxfId="422" priority="424" stopIfTrue="1" operator="lessThan">
      <formula>1</formula>
    </cfRule>
  </conditionalFormatting>
  <conditionalFormatting sqref="F35:F40 F42">
    <cfRule type="cellIs" dxfId="421" priority="421" stopIfTrue="1" operator="greaterThan">
      <formula>1</formula>
    </cfRule>
    <cfRule type="cellIs" dxfId="420" priority="422" stopIfTrue="1" operator="lessThan">
      <formula>1</formula>
    </cfRule>
  </conditionalFormatting>
  <conditionalFormatting sqref="F45:F47 F49:F51 F54:F55">
    <cfRule type="cellIs" dxfId="419" priority="419" stopIfTrue="1" operator="greaterThan">
      <formula>1</formula>
    </cfRule>
    <cfRule type="cellIs" dxfId="418" priority="420" stopIfTrue="1" operator="lessThan">
      <formula>1</formula>
    </cfRule>
  </conditionalFormatting>
  <conditionalFormatting sqref="F58:F60">
    <cfRule type="cellIs" dxfId="417" priority="417" stopIfTrue="1" operator="greaterThan">
      <formula>1</formula>
    </cfRule>
    <cfRule type="cellIs" dxfId="416" priority="418" stopIfTrue="1" operator="lessThan">
      <formula>1</formula>
    </cfRule>
  </conditionalFormatting>
  <conditionalFormatting sqref="F63:F64">
    <cfRule type="cellIs" dxfId="415" priority="415" stopIfTrue="1" operator="greaterThan">
      <formula>1</formula>
    </cfRule>
    <cfRule type="cellIs" dxfId="414" priority="416" stopIfTrue="1" operator="lessThan">
      <formula>1</formula>
    </cfRule>
  </conditionalFormatting>
  <conditionalFormatting sqref="F67">
    <cfRule type="cellIs" dxfId="413" priority="413" stopIfTrue="1" operator="greaterThan">
      <formula>1</formula>
    </cfRule>
    <cfRule type="cellIs" dxfId="412" priority="414" stopIfTrue="1" operator="lessThan">
      <formula>1</formula>
    </cfRule>
  </conditionalFormatting>
  <conditionalFormatting sqref="F69:F72">
    <cfRule type="cellIs" dxfId="411" priority="411" stopIfTrue="1" operator="greaterThan">
      <formula>1</formula>
    </cfRule>
    <cfRule type="cellIs" dxfId="410" priority="412" stopIfTrue="1" operator="lessThan">
      <formula>1</formula>
    </cfRule>
  </conditionalFormatting>
  <conditionalFormatting sqref="F75:F77">
    <cfRule type="cellIs" dxfId="409" priority="409" stopIfTrue="1" operator="greaterThan">
      <formula>1</formula>
    </cfRule>
    <cfRule type="cellIs" dxfId="408" priority="410" stopIfTrue="1" operator="lessThan">
      <formula>1</formula>
    </cfRule>
  </conditionalFormatting>
  <conditionalFormatting sqref="F80:F86">
    <cfRule type="cellIs" dxfId="407" priority="407" stopIfTrue="1" operator="greaterThan">
      <formula>1</formula>
    </cfRule>
    <cfRule type="cellIs" dxfId="406" priority="408" stopIfTrue="1" operator="lessThan">
      <formula>1</formula>
    </cfRule>
  </conditionalFormatting>
  <conditionalFormatting sqref="F88:F91">
    <cfRule type="cellIs" dxfId="405" priority="405" stopIfTrue="1" operator="greaterThan">
      <formula>1</formula>
    </cfRule>
    <cfRule type="cellIs" dxfId="404" priority="406" stopIfTrue="1" operator="lessThan">
      <formula>1</formula>
    </cfRule>
  </conditionalFormatting>
  <conditionalFormatting sqref="F94">
    <cfRule type="cellIs" dxfId="403" priority="403" stopIfTrue="1" operator="greaterThan">
      <formula>1</formula>
    </cfRule>
    <cfRule type="cellIs" dxfId="402" priority="404" stopIfTrue="1" operator="lessThan">
      <formula>1</formula>
    </cfRule>
  </conditionalFormatting>
  <conditionalFormatting sqref="F21">
    <cfRule type="cellIs" dxfId="401" priority="401" stopIfTrue="1" operator="greaterThan">
      <formula>1</formula>
    </cfRule>
    <cfRule type="cellIs" dxfId="400" priority="402" stopIfTrue="1" operator="lessThan">
      <formula>1</formula>
    </cfRule>
  </conditionalFormatting>
  <conditionalFormatting sqref="F33 F24:F27 F30">
    <cfRule type="cellIs" dxfId="399" priority="399" stopIfTrue="1" operator="greaterThan">
      <formula>1</formula>
    </cfRule>
    <cfRule type="cellIs" dxfId="398" priority="400" stopIfTrue="1" operator="lessThan">
      <formula>1</formula>
    </cfRule>
  </conditionalFormatting>
  <conditionalFormatting sqref="F35:F40 F42">
    <cfRule type="cellIs" dxfId="397" priority="397" stopIfTrue="1" operator="greaterThan">
      <formula>1</formula>
    </cfRule>
    <cfRule type="cellIs" dxfId="396" priority="398" stopIfTrue="1" operator="lessThan">
      <formula>1</formula>
    </cfRule>
  </conditionalFormatting>
  <conditionalFormatting sqref="F45:F47 F49:F51 F54:F55">
    <cfRule type="cellIs" dxfId="395" priority="395" stopIfTrue="1" operator="greaterThan">
      <formula>1</formula>
    </cfRule>
    <cfRule type="cellIs" dxfId="394" priority="396" stopIfTrue="1" operator="lessThan">
      <formula>1</formula>
    </cfRule>
  </conditionalFormatting>
  <conditionalFormatting sqref="F58:F60">
    <cfRule type="cellIs" dxfId="393" priority="393" stopIfTrue="1" operator="greaterThan">
      <formula>1</formula>
    </cfRule>
    <cfRule type="cellIs" dxfId="392" priority="394" stopIfTrue="1" operator="lessThan">
      <formula>1</formula>
    </cfRule>
  </conditionalFormatting>
  <conditionalFormatting sqref="F63:F64">
    <cfRule type="cellIs" dxfId="391" priority="391" stopIfTrue="1" operator="greaterThan">
      <formula>1</formula>
    </cfRule>
    <cfRule type="cellIs" dxfId="390" priority="392" stopIfTrue="1" operator="lessThan">
      <formula>1</formula>
    </cfRule>
  </conditionalFormatting>
  <conditionalFormatting sqref="F67">
    <cfRule type="cellIs" dxfId="389" priority="389" stopIfTrue="1" operator="greaterThan">
      <formula>1</formula>
    </cfRule>
    <cfRule type="cellIs" dxfId="388" priority="390" stopIfTrue="1" operator="lessThan">
      <formula>1</formula>
    </cfRule>
  </conditionalFormatting>
  <conditionalFormatting sqref="F69:F72">
    <cfRule type="cellIs" dxfId="387" priority="387" stopIfTrue="1" operator="greaterThan">
      <formula>1</formula>
    </cfRule>
    <cfRule type="cellIs" dxfId="386" priority="388" stopIfTrue="1" operator="lessThan">
      <formula>1</formula>
    </cfRule>
  </conditionalFormatting>
  <conditionalFormatting sqref="F75:F77">
    <cfRule type="cellIs" dxfId="385" priority="385" stopIfTrue="1" operator="greaterThan">
      <formula>1</formula>
    </cfRule>
    <cfRule type="cellIs" dxfId="384" priority="386" stopIfTrue="1" operator="lessThan">
      <formula>1</formula>
    </cfRule>
  </conditionalFormatting>
  <conditionalFormatting sqref="F80:F86">
    <cfRule type="cellIs" dxfId="383" priority="383" stopIfTrue="1" operator="greaterThan">
      <formula>1</formula>
    </cfRule>
    <cfRule type="cellIs" dxfId="382" priority="384" stopIfTrue="1" operator="lessThan">
      <formula>1</formula>
    </cfRule>
  </conditionalFormatting>
  <conditionalFormatting sqref="F88:F91">
    <cfRule type="cellIs" dxfId="381" priority="381" stopIfTrue="1" operator="greaterThan">
      <formula>1</formula>
    </cfRule>
    <cfRule type="cellIs" dxfId="380" priority="382" stopIfTrue="1" operator="lessThan">
      <formula>1</formula>
    </cfRule>
  </conditionalFormatting>
  <conditionalFormatting sqref="F94">
    <cfRule type="cellIs" dxfId="379" priority="379" stopIfTrue="1" operator="greaterThan">
      <formula>1</formula>
    </cfRule>
    <cfRule type="cellIs" dxfId="378" priority="380" stopIfTrue="1" operator="lessThan">
      <formula>1</formula>
    </cfRule>
  </conditionalFormatting>
  <conditionalFormatting sqref="F11">
    <cfRule type="cellIs" dxfId="377" priority="377" stopIfTrue="1" operator="greaterThan">
      <formula>1</formula>
    </cfRule>
    <cfRule type="cellIs" dxfId="376" priority="378" stopIfTrue="1" operator="lessThan">
      <formula>1</formula>
    </cfRule>
  </conditionalFormatting>
  <conditionalFormatting sqref="F12 F14:F19">
    <cfRule type="cellIs" dxfId="375" priority="375" stopIfTrue="1" operator="greaterThan">
      <formula>1</formula>
    </cfRule>
    <cfRule type="cellIs" dxfId="374" priority="376" stopIfTrue="1" operator="lessThan">
      <formula>1</formula>
    </cfRule>
  </conditionalFormatting>
  <conditionalFormatting sqref="F20 F33 F23:F27 F30">
    <cfRule type="cellIs" dxfId="373" priority="373" stopIfTrue="1" operator="greaterThan">
      <formula>1</formula>
    </cfRule>
    <cfRule type="cellIs" dxfId="372" priority="374" stopIfTrue="1" operator="lessThan">
      <formula>1</formula>
    </cfRule>
  </conditionalFormatting>
  <conditionalFormatting sqref="F35:F40 F42">
    <cfRule type="cellIs" dxfId="371" priority="371" stopIfTrue="1" operator="greaterThan">
      <formula>1</formula>
    </cfRule>
    <cfRule type="cellIs" dxfId="370" priority="372" stopIfTrue="1" operator="lessThan">
      <formula>1</formula>
    </cfRule>
  </conditionalFormatting>
  <conditionalFormatting sqref="F45:F47 F49:F51 F54:F55">
    <cfRule type="cellIs" dxfId="369" priority="369" stopIfTrue="1" operator="greaterThan">
      <formula>1</formula>
    </cfRule>
    <cfRule type="cellIs" dxfId="368" priority="370" stopIfTrue="1" operator="lessThan">
      <formula>1</formula>
    </cfRule>
  </conditionalFormatting>
  <conditionalFormatting sqref="F58:F60">
    <cfRule type="cellIs" dxfId="367" priority="367" stopIfTrue="1" operator="greaterThan">
      <formula>1</formula>
    </cfRule>
    <cfRule type="cellIs" dxfId="366" priority="368" stopIfTrue="1" operator="lessThan">
      <formula>1</formula>
    </cfRule>
  </conditionalFormatting>
  <conditionalFormatting sqref="F63:F64">
    <cfRule type="cellIs" dxfId="365" priority="365" stopIfTrue="1" operator="greaterThan">
      <formula>1</formula>
    </cfRule>
    <cfRule type="cellIs" dxfId="364" priority="366" stopIfTrue="1" operator="lessThan">
      <formula>1</formula>
    </cfRule>
  </conditionalFormatting>
  <conditionalFormatting sqref="F67">
    <cfRule type="cellIs" dxfId="363" priority="363" stopIfTrue="1" operator="greaterThan">
      <formula>1</formula>
    </cfRule>
    <cfRule type="cellIs" dxfId="362" priority="364" stopIfTrue="1" operator="lessThan">
      <formula>1</formula>
    </cfRule>
  </conditionalFormatting>
  <conditionalFormatting sqref="F69:F72">
    <cfRule type="cellIs" dxfId="361" priority="361" stopIfTrue="1" operator="greaterThan">
      <formula>1</formula>
    </cfRule>
    <cfRule type="cellIs" dxfId="360" priority="362" stopIfTrue="1" operator="lessThan">
      <formula>1</formula>
    </cfRule>
  </conditionalFormatting>
  <conditionalFormatting sqref="F75:F77">
    <cfRule type="cellIs" dxfId="359" priority="359" stopIfTrue="1" operator="greaterThan">
      <formula>1</formula>
    </cfRule>
    <cfRule type="cellIs" dxfId="358" priority="360" stopIfTrue="1" operator="lessThan">
      <formula>1</formula>
    </cfRule>
  </conditionalFormatting>
  <conditionalFormatting sqref="F80:F86">
    <cfRule type="cellIs" dxfId="357" priority="357" stopIfTrue="1" operator="greaterThan">
      <formula>1</formula>
    </cfRule>
    <cfRule type="cellIs" dxfId="356" priority="358" stopIfTrue="1" operator="lessThan">
      <formula>1</formula>
    </cfRule>
  </conditionalFormatting>
  <conditionalFormatting sqref="F88:F91">
    <cfRule type="cellIs" dxfId="355" priority="355" stopIfTrue="1" operator="greaterThan">
      <formula>1</formula>
    </cfRule>
    <cfRule type="cellIs" dxfId="354" priority="356" stopIfTrue="1" operator="lessThan">
      <formula>1</formula>
    </cfRule>
  </conditionalFormatting>
  <conditionalFormatting sqref="F94">
    <cfRule type="cellIs" dxfId="353" priority="353" stopIfTrue="1" operator="greaterThan">
      <formula>1</formula>
    </cfRule>
    <cfRule type="cellIs" dxfId="352" priority="354" stopIfTrue="1" operator="lessThan">
      <formula>1</formula>
    </cfRule>
  </conditionalFormatting>
  <conditionalFormatting sqref="F21">
    <cfRule type="cellIs" dxfId="351" priority="351" stopIfTrue="1" operator="greaterThan">
      <formula>1</formula>
    </cfRule>
    <cfRule type="cellIs" dxfId="350" priority="352" stopIfTrue="1" operator="lessThan">
      <formula>1</formula>
    </cfRule>
  </conditionalFormatting>
  <conditionalFormatting sqref="F33 F24:F27 F30">
    <cfRule type="cellIs" dxfId="349" priority="349" stopIfTrue="1" operator="greaterThan">
      <formula>1</formula>
    </cfRule>
    <cfRule type="cellIs" dxfId="348" priority="350" stopIfTrue="1" operator="lessThan">
      <formula>1</formula>
    </cfRule>
  </conditionalFormatting>
  <conditionalFormatting sqref="F35:F40 F42">
    <cfRule type="cellIs" dxfId="347" priority="347" stopIfTrue="1" operator="greaterThan">
      <formula>1</formula>
    </cfRule>
    <cfRule type="cellIs" dxfId="346" priority="348" stopIfTrue="1" operator="lessThan">
      <formula>1</formula>
    </cfRule>
  </conditionalFormatting>
  <conditionalFormatting sqref="F45:F47 F49:F51 F54:F55">
    <cfRule type="cellIs" dxfId="345" priority="345" stopIfTrue="1" operator="greaterThan">
      <formula>1</formula>
    </cfRule>
    <cfRule type="cellIs" dxfId="344" priority="346" stopIfTrue="1" operator="lessThan">
      <formula>1</formula>
    </cfRule>
  </conditionalFormatting>
  <conditionalFormatting sqref="F58:F60">
    <cfRule type="cellIs" dxfId="343" priority="343" stopIfTrue="1" operator="greaterThan">
      <formula>1</formula>
    </cfRule>
    <cfRule type="cellIs" dxfId="342" priority="344" stopIfTrue="1" operator="lessThan">
      <formula>1</formula>
    </cfRule>
  </conditionalFormatting>
  <conditionalFormatting sqref="F63:F64">
    <cfRule type="cellIs" dxfId="341" priority="341" stopIfTrue="1" operator="greaterThan">
      <formula>1</formula>
    </cfRule>
    <cfRule type="cellIs" dxfId="340" priority="342" stopIfTrue="1" operator="lessThan">
      <formula>1</formula>
    </cfRule>
  </conditionalFormatting>
  <conditionalFormatting sqref="F67">
    <cfRule type="cellIs" dxfId="339" priority="339" stopIfTrue="1" operator="greaterThan">
      <formula>1</formula>
    </cfRule>
    <cfRule type="cellIs" dxfId="338" priority="340" stopIfTrue="1" operator="lessThan">
      <formula>1</formula>
    </cfRule>
  </conditionalFormatting>
  <conditionalFormatting sqref="F69:F72">
    <cfRule type="cellIs" dxfId="337" priority="337" stopIfTrue="1" operator="greaterThan">
      <formula>1</formula>
    </cfRule>
    <cfRule type="cellIs" dxfId="336" priority="338" stopIfTrue="1" operator="lessThan">
      <formula>1</formula>
    </cfRule>
  </conditionalFormatting>
  <conditionalFormatting sqref="F75:F77">
    <cfRule type="cellIs" dxfId="335" priority="335" stopIfTrue="1" operator="greaterThan">
      <formula>1</formula>
    </cfRule>
    <cfRule type="cellIs" dxfId="334" priority="336" stopIfTrue="1" operator="lessThan">
      <formula>1</formula>
    </cfRule>
  </conditionalFormatting>
  <conditionalFormatting sqref="F80:F86">
    <cfRule type="cellIs" dxfId="333" priority="333" stopIfTrue="1" operator="greaterThan">
      <formula>1</formula>
    </cfRule>
    <cfRule type="cellIs" dxfId="332" priority="334" stopIfTrue="1" operator="lessThan">
      <formula>1</formula>
    </cfRule>
  </conditionalFormatting>
  <conditionalFormatting sqref="F88:F91">
    <cfRule type="cellIs" dxfId="331" priority="331" stopIfTrue="1" operator="greaterThan">
      <formula>1</formula>
    </cfRule>
    <cfRule type="cellIs" dxfId="330" priority="332" stopIfTrue="1" operator="lessThan">
      <formula>1</formula>
    </cfRule>
  </conditionalFormatting>
  <conditionalFormatting sqref="F94">
    <cfRule type="cellIs" dxfId="329" priority="329" stopIfTrue="1" operator="greaterThan">
      <formula>1</formula>
    </cfRule>
    <cfRule type="cellIs" dxfId="328" priority="330" stopIfTrue="1" operator="lessThan">
      <formula>1</formula>
    </cfRule>
  </conditionalFormatting>
  <conditionalFormatting sqref="F11">
    <cfRule type="cellIs" dxfId="327" priority="327" stopIfTrue="1" operator="greaterThan">
      <formula>1</formula>
    </cfRule>
    <cfRule type="cellIs" dxfId="326" priority="328" stopIfTrue="1" operator="lessThan">
      <formula>1</formula>
    </cfRule>
  </conditionalFormatting>
  <conditionalFormatting sqref="F12 F14:F19">
    <cfRule type="cellIs" dxfId="325" priority="325" stopIfTrue="1" operator="greaterThan">
      <formula>1</formula>
    </cfRule>
    <cfRule type="cellIs" dxfId="324" priority="326" stopIfTrue="1" operator="lessThan">
      <formula>1</formula>
    </cfRule>
  </conditionalFormatting>
  <conditionalFormatting sqref="F20 F33 F23:F27 F30">
    <cfRule type="cellIs" dxfId="323" priority="323" stopIfTrue="1" operator="greaterThan">
      <formula>1</formula>
    </cfRule>
    <cfRule type="cellIs" dxfId="322" priority="324" stopIfTrue="1" operator="lessThan">
      <formula>1</formula>
    </cfRule>
  </conditionalFormatting>
  <conditionalFormatting sqref="F35:F40 F42">
    <cfRule type="cellIs" dxfId="321" priority="321" stopIfTrue="1" operator="greaterThan">
      <formula>1</formula>
    </cfRule>
    <cfRule type="cellIs" dxfId="320" priority="322" stopIfTrue="1" operator="lessThan">
      <formula>1</formula>
    </cfRule>
  </conditionalFormatting>
  <conditionalFormatting sqref="F45:F47 F49:F51 F54:F55">
    <cfRule type="cellIs" dxfId="319" priority="319" stopIfTrue="1" operator="greaterThan">
      <formula>1</formula>
    </cfRule>
    <cfRule type="cellIs" dxfId="318" priority="320" stopIfTrue="1" operator="lessThan">
      <formula>1</formula>
    </cfRule>
  </conditionalFormatting>
  <conditionalFormatting sqref="F58:F60">
    <cfRule type="cellIs" dxfId="317" priority="317" stopIfTrue="1" operator="greaterThan">
      <formula>1</formula>
    </cfRule>
    <cfRule type="cellIs" dxfId="316" priority="318" stopIfTrue="1" operator="lessThan">
      <formula>1</formula>
    </cfRule>
  </conditionalFormatting>
  <conditionalFormatting sqref="F63:F64">
    <cfRule type="cellIs" dxfId="315" priority="315" stopIfTrue="1" operator="greaterThan">
      <formula>1</formula>
    </cfRule>
    <cfRule type="cellIs" dxfId="314" priority="316" stopIfTrue="1" operator="lessThan">
      <formula>1</formula>
    </cfRule>
  </conditionalFormatting>
  <conditionalFormatting sqref="F67">
    <cfRule type="cellIs" dxfId="313" priority="313" stopIfTrue="1" operator="greaterThan">
      <formula>1</formula>
    </cfRule>
    <cfRule type="cellIs" dxfId="312" priority="314" stopIfTrue="1" operator="lessThan">
      <formula>1</formula>
    </cfRule>
  </conditionalFormatting>
  <conditionalFormatting sqref="F69:F72">
    <cfRule type="cellIs" dxfId="311" priority="311" stopIfTrue="1" operator="greaterThan">
      <formula>1</formula>
    </cfRule>
    <cfRule type="cellIs" dxfId="310" priority="312" stopIfTrue="1" operator="lessThan">
      <formula>1</formula>
    </cfRule>
  </conditionalFormatting>
  <conditionalFormatting sqref="F75:F77">
    <cfRule type="cellIs" dxfId="309" priority="309" stopIfTrue="1" operator="greaterThan">
      <formula>1</formula>
    </cfRule>
    <cfRule type="cellIs" dxfId="308" priority="310" stopIfTrue="1" operator="lessThan">
      <formula>1</formula>
    </cfRule>
  </conditionalFormatting>
  <conditionalFormatting sqref="F80:F86">
    <cfRule type="cellIs" dxfId="307" priority="307" stopIfTrue="1" operator="greaterThan">
      <formula>1</formula>
    </cfRule>
    <cfRule type="cellIs" dxfId="306" priority="308" stopIfTrue="1" operator="lessThan">
      <formula>1</formula>
    </cfRule>
  </conditionalFormatting>
  <conditionalFormatting sqref="F88:F91">
    <cfRule type="cellIs" dxfId="305" priority="305" stopIfTrue="1" operator="greaterThan">
      <formula>1</formula>
    </cfRule>
    <cfRule type="cellIs" dxfId="304" priority="306" stopIfTrue="1" operator="lessThan">
      <formula>1</formula>
    </cfRule>
  </conditionalFormatting>
  <conditionalFormatting sqref="F94">
    <cfRule type="cellIs" dxfId="303" priority="303" stopIfTrue="1" operator="greaterThan">
      <formula>1</formula>
    </cfRule>
    <cfRule type="cellIs" dxfId="302" priority="304" stopIfTrue="1" operator="lessThan">
      <formula>1</formula>
    </cfRule>
  </conditionalFormatting>
  <conditionalFormatting sqref="F11">
    <cfRule type="cellIs" dxfId="301" priority="301" stopIfTrue="1" operator="greaterThan">
      <formula>1</formula>
    </cfRule>
    <cfRule type="cellIs" dxfId="300" priority="302" stopIfTrue="1" operator="lessThan">
      <formula>1</formula>
    </cfRule>
  </conditionalFormatting>
  <conditionalFormatting sqref="F12 F14:F19">
    <cfRule type="cellIs" dxfId="299" priority="299" stopIfTrue="1" operator="greaterThan">
      <formula>1</formula>
    </cfRule>
    <cfRule type="cellIs" dxfId="298" priority="300" stopIfTrue="1" operator="lessThan">
      <formula>1</formula>
    </cfRule>
  </conditionalFormatting>
  <conditionalFormatting sqref="F20 F33 F23:F27 F30">
    <cfRule type="cellIs" dxfId="297" priority="297" stopIfTrue="1" operator="greaterThan">
      <formula>1</formula>
    </cfRule>
    <cfRule type="cellIs" dxfId="296" priority="298" stopIfTrue="1" operator="lessThan">
      <formula>1</formula>
    </cfRule>
  </conditionalFormatting>
  <conditionalFormatting sqref="F35:F40 F42">
    <cfRule type="cellIs" dxfId="295" priority="295" stopIfTrue="1" operator="greaterThan">
      <formula>1</formula>
    </cfRule>
    <cfRule type="cellIs" dxfId="294" priority="296" stopIfTrue="1" operator="lessThan">
      <formula>1</formula>
    </cfRule>
  </conditionalFormatting>
  <conditionalFormatting sqref="F45:F47 F49:F51 F54:F55">
    <cfRule type="cellIs" dxfId="293" priority="293" stopIfTrue="1" operator="greaterThan">
      <formula>1</formula>
    </cfRule>
    <cfRule type="cellIs" dxfId="292" priority="294" stopIfTrue="1" operator="lessThan">
      <formula>1</formula>
    </cfRule>
  </conditionalFormatting>
  <conditionalFormatting sqref="F58:F60">
    <cfRule type="cellIs" dxfId="291" priority="291" stopIfTrue="1" operator="greaterThan">
      <formula>1</formula>
    </cfRule>
    <cfRule type="cellIs" dxfId="290" priority="292" stopIfTrue="1" operator="lessThan">
      <formula>1</formula>
    </cfRule>
  </conditionalFormatting>
  <conditionalFormatting sqref="F63:F64">
    <cfRule type="cellIs" dxfId="289" priority="289" stopIfTrue="1" operator="greaterThan">
      <formula>1</formula>
    </cfRule>
    <cfRule type="cellIs" dxfId="288" priority="290" stopIfTrue="1" operator="lessThan">
      <formula>1</formula>
    </cfRule>
  </conditionalFormatting>
  <conditionalFormatting sqref="F67">
    <cfRule type="cellIs" dxfId="287" priority="287" stopIfTrue="1" operator="greaterThan">
      <formula>1</formula>
    </cfRule>
    <cfRule type="cellIs" dxfId="286" priority="288" stopIfTrue="1" operator="lessThan">
      <formula>1</formula>
    </cfRule>
  </conditionalFormatting>
  <conditionalFormatting sqref="F69:F72">
    <cfRule type="cellIs" dxfId="285" priority="285" stopIfTrue="1" operator="greaterThan">
      <formula>1</formula>
    </cfRule>
    <cfRule type="cellIs" dxfId="284" priority="286" stopIfTrue="1" operator="lessThan">
      <formula>1</formula>
    </cfRule>
  </conditionalFormatting>
  <conditionalFormatting sqref="F75:F77">
    <cfRule type="cellIs" dxfId="283" priority="283" stopIfTrue="1" operator="greaterThan">
      <formula>1</formula>
    </cfRule>
    <cfRule type="cellIs" dxfId="282" priority="284" stopIfTrue="1" operator="lessThan">
      <formula>1</formula>
    </cfRule>
  </conditionalFormatting>
  <conditionalFormatting sqref="F80:F86">
    <cfRule type="cellIs" dxfId="281" priority="281" stopIfTrue="1" operator="greaterThan">
      <formula>1</formula>
    </cfRule>
    <cfRule type="cellIs" dxfId="280" priority="282" stopIfTrue="1" operator="lessThan">
      <formula>1</formula>
    </cfRule>
  </conditionalFormatting>
  <conditionalFormatting sqref="F88:F91">
    <cfRule type="cellIs" dxfId="279" priority="279" stopIfTrue="1" operator="greaterThan">
      <formula>1</formula>
    </cfRule>
    <cfRule type="cellIs" dxfId="278" priority="280" stopIfTrue="1" operator="lessThan">
      <formula>1</formula>
    </cfRule>
  </conditionalFormatting>
  <conditionalFormatting sqref="F94">
    <cfRule type="cellIs" dxfId="277" priority="277" stopIfTrue="1" operator="greaterThan">
      <formula>1</formula>
    </cfRule>
    <cfRule type="cellIs" dxfId="276" priority="278" stopIfTrue="1" operator="lessThan">
      <formula>1</formula>
    </cfRule>
  </conditionalFormatting>
  <conditionalFormatting sqref="F21">
    <cfRule type="cellIs" dxfId="275" priority="275" stopIfTrue="1" operator="greaterThan">
      <formula>1</formula>
    </cfRule>
    <cfRule type="cellIs" dxfId="274" priority="276" stopIfTrue="1" operator="lessThan">
      <formula>1</formula>
    </cfRule>
  </conditionalFormatting>
  <conditionalFormatting sqref="F33 F24:F27 F30">
    <cfRule type="cellIs" dxfId="273" priority="273" stopIfTrue="1" operator="greaterThan">
      <formula>1</formula>
    </cfRule>
    <cfRule type="cellIs" dxfId="272" priority="274" stopIfTrue="1" operator="lessThan">
      <formula>1</formula>
    </cfRule>
  </conditionalFormatting>
  <conditionalFormatting sqref="F35:F40 F42">
    <cfRule type="cellIs" dxfId="271" priority="271" stopIfTrue="1" operator="greaterThan">
      <formula>1</formula>
    </cfRule>
    <cfRule type="cellIs" dxfId="270" priority="272" stopIfTrue="1" operator="lessThan">
      <formula>1</formula>
    </cfRule>
  </conditionalFormatting>
  <conditionalFormatting sqref="F45:F47 F49:F51 F54:F55">
    <cfRule type="cellIs" dxfId="269" priority="269" stopIfTrue="1" operator="greaterThan">
      <formula>1</formula>
    </cfRule>
    <cfRule type="cellIs" dxfId="268" priority="270" stopIfTrue="1" operator="lessThan">
      <formula>1</formula>
    </cfRule>
  </conditionalFormatting>
  <conditionalFormatting sqref="F58:F60">
    <cfRule type="cellIs" dxfId="267" priority="267" stopIfTrue="1" operator="greaterThan">
      <formula>1</formula>
    </cfRule>
    <cfRule type="cellIs" dxfId="266" priority="268" stopIfTrue="1" operator="lessThan">
      <formula>1</formula>
    </cfRule>
  </conditionalFormatting>
  <conditionalFormatting sqref="F63:F64">
    <cfRule type="cellIs" dxfId="265" priority="265" stopIfTrue="1" operator="greaterThan">
      <formula>1</formula>
    </cfRule>
    <cfRule type="cellIs" dxfId="264" priority="266" stopIfTrue="1" operator="lessThan">
      <formula>1</formula>
    </cfRule>
  </conditionalFormatting>
  <conditionalFormatting sqref="F67">
    <cfRule type="cellIs" dxfId="263" priority="263" stopIfTrue="1" operator="greaterThan">
      <formula>1</formula>
    </cfRule>
    <cfRule type="cellIs" dxfId="262" priority="264" stopIfTrue="1" operator="lessThan">
      <formula>1</formula>
    </cfRule>
  </conditionalFormatting>
  <conditionalFormatting sqref="F69:F72">
    <cfRule type="cellIs" dxfId="261" priority="261" stopIfTrue="1" operator="greaterThan">
      <formula>1</formula>
    </cfRule>
    <cfRule type="cellIs" dxfId="260" priority="262" stopIfTrue="1" operator="lessThan">
      <formula>1</formula>
    </cfRule>
  </conditionalFormatting>
  <conditionalFormatting sqref="F75:F77">
    <cfRule type="cellIs" dxfId="259" priority="259" stopIfTrue="1" operator="greaterThan">
      <formula>1</formula>
    </cfRule>
    <cfRule type="cellIs" dxfId="258" priority="260" stopIfTrue="1" operator="lessThan">
      <formula>1</formula>
    </cfRule>
  </conditionalFormatting>
  <conditionalFormatting sqref="F80:F86">
    <cfRule type="cellIs" dxfId="257" priority="257" stopIfTrue="1" operator="greaterThan">
      <formula>1</formula>
    </cfRule>
    <cfRule type="cellIs" dxfId="256" priority="258" stopIfTrue="1" operator="lessThan">
      <formula>1</formula>
    </cfRule>
  </conditionalFormatting>
  <conditionalFormatting sqref="F88:F91">
    <cfRule type="cellIs" dxfId="255" priority="255" stopIfTrue="1" operator="greaterThan">
      <formula>1</formula>
    </cfRule>
    <cfRule type="cellIs" dxfId="254" priority="256" stopIfTrue="1" operator="lessThan">
      <formula>1</formula>
    </cfRule>
  </conditionalFormatting>
  <conditionalFormatting sqref="F94">
    <cfRule type="cellIs" dxfId="253" priority="253" stopIfTrue="1" operator="greaterThan">
      <formula>1</formula>
    </cfRule>
    <cfRule type="cellIs" dxfId="252" priority="254" stopIfTrue="1" operator="lessThan">
      <formula>1</formula>
    </cfRule>
  </conditionalFormatting>
  <conditionalFormatting sqref="F11">
    <cfRule type="cellIs" dxfId="251" priority="251" stopIfTrue="1" operator="greaterThan">
      <formula>1</formula>
    </cfRule>
    <cfRule type="cellIs" dxfId="250" priority="252" stopIfTrue="1" operator="lessThan">
      <formula>1</formula>
    </cfRule>
  </conditionalFormatting>
  <conditionalFormatting sqref="F12 F14:F19">
    <cfRule type="cellIs" dxfId="249" priority="249" stopIfTrue="1" operator="greaterThan">
      <formula>1</formula>
    </cfRule>
    <cfRule type="cellIs" dxfId="248" priority="250" stopIfTrue="1" operator="lessThan">
      <formula>1</formula>
    </cfRule>
  </conditionalFormatting>
  <conditionalFormatting sqref="F20 F33 F23:F27 F30">
    <cfRule type="cellIs" dxfId="247" priority="247" stopIfTrue="1" operator="greaterThan">
      <formula>1</formula>
    </cfRule>
    <cfRule type="cellIs" dxfId="246" priority="248" stopIfTrue="1" operator="lessThan">
      <formula>1</formula>
    </cfRule>
  </conditionalFormatting>
  <conditionalFormatting sqref="F35:F40 F42">
    <cfRule type="cellIs" dxfId="245" priority="245" stopIfTrue="1" operator="greaterThan">
      <formula>1</formula>
    </cfRule>
    <cfRule type="cellIs" dxfId="244" priority="246" stopIfTrue="1" operator="lessThan">
      <formula>1</formula>
    </cfRule>
  </conditionalFormatting>
  <conditionalFormatting sqref="F45:F47 F49:F51 F54:F55">
    <cfRule type="cellIs" dxfId="243" priority="243" stopIfTrue="1" operator="greaterThan">
      <formula>1</formula>
    </cfRule>
    <cfRule type="cellIs" dxfId="242" priority="244" stopIfTrue="1" operator="lessThan">
      <formula>1</formula>
    </cfRule>
  </conditionalFormatting>
  <conditionalFormatting sqref="F58:F60">
    <cfRule type="cellIs" dxfId="241" priority="241" stopIfTrue="1" operator="greaterThan">
      <formula>1</formula>
    </cfRule>
    <cfRule type="cellIs" dxfId="240" priority="242" stopIfTrue="1" operator="lessThan">
      <formula>1</formula>
    </cfRule>
  </conditionalFormatting>
  <conditionalFormatting sqref="F63:F64">
    <cfRule type="cellIs" dxfId="239" priority="239" stopIfTrue="1" operator="greaterThan">
      <formula>1</formula>
    </cfRule>
    <cfRule type="cellIs" dxfId="238" priority="240" stopIfTrue="1" operator="lessThan">
      <formula>1</formula>
    </cfRule>
  </conditionalFormatting>
  <conditionalFormatting sqref="F67">
    <cfRule type="cellIs" dxfId="237" priority="237" stopIfTrue="1" operator="greaterThan">
      <formula>1</formula>
    </cfRule>
    <cfRule type="cellIs" dxfId="236" priority="238" stopIfTrue="1" operator="lessThan">
      <formula>1</formula>
    </cfRule>
  </conditionalFormatting>
  <conditionalFormatting sqref="F69:F72">
    <cfRule type="cellIs" dxfId="235" priority="235" stopIfTrue="1" operator="greaterThan">
      <formula>1</formula>
    </cfRule>
    <cfRule type="cellIs" dxfId="234" priority="236" stopIfTrue="1" operator="lessThan">
      <formula>1</formula>
    </cfRule>
  </conditionalFormatting>
  <conditionalFormatting sqref="F75:F77">
    <cfRule type="cellIs" dxfId="233" priority="233" stopIfTrue="1" operator="greaterThan">
      <formula>1</formula>
    </cfRule>
    <cfRule type="cellIs" dxfId="232" priority="234" stopIfTrue="1" operator="lessThan">
      <formula>1</formula>
    </cfRule>
  </conditionalFormatting>
  <conditionalFormatting sqref="F80:F86">
    <cfRule type="cellIs" dxfId="231" priority="231" stopIfTrue="1" operator="greaterThan">
      <formula>1</formula>
    </cfRule>
    <cfRule type="cellIs" dxfId="230" priority="232" stopIfTrue="1" operator="lessThan">
      <formula>1</formula>
    </cfRule>
  </conditionalFormatting>
  <conditionalFormatting sqref="F88:F91">
    <cfRule type="cellIs" dxfId="229" priority="229" stopIfTrue="1" operator="greaterThan">
      <formula>1</formula>
    </cfRule>
    <cfRule type="cellIs" dxfId="228" priority="230" stopIfTrue="1" operator="lessThan">
      <formula>1</formula>
    </cfRule>
  </conditionalFormatting>
  <conditionalFormatting sqref="F94">
    <cfRule type="cellIs" dxfId="227" priority="227" stopIfTrue="1" operator="greaterThan">
      <formula>1</formula>
    </cfRule>
    <cfRule type="cellIs" dxfId="226" priority="228" stopIfTrue="1" operator="lessThan">
      <formula>1</formula>
    </cfRule>
  </conditionalFormatting>
  <conditionalFormatting sqref="F11">
    <cfRule type="cellIs" dxfId="225" priority="225" stopIfTrue="1" operator="greaterThan">
      <formula>1</formula>
    </cfRule>
    <cfRule type="cellIs" dxfId="224" priority="226" stopIfTrue="1" operator="lessThan">
      <formula>1</formula>
    </cfRule>
  </conditionalFormatting>
  <conditionalFormatting sqref="F12 F14:F19">
    <cfRule type="cellIs" dxfId="223" priority="223" stopIfTrue="1" operator="greaterThan">
      <formula>1</formula>
    </cfRule>
    <cfRule type="cellIs" dxfId="222" priority="224" stopIfTrue="1" operator="lessThan">
      <formula>1</formula>
    </cfRule>
  </conditionalFormatting>
  <conditionalFormatting sqref="F20 F33 F23:F27 F30">
    <cfRule type="cellIs" dxfId="221" priority="221" stopIfTrue="1" operator="greaterThan">
      <formula>1</formula>
    </cfRule>
    <cfRule type="cellIs" dxfId="220" priority="222" stopIfTrue="1" operator="lessThan">
      <formula>1</formula>
    </cfRule>
  </conditionalFormatting>
  <conditionalFormatting sqref="F35:F40 F42">
    <cfRule type="cellIs" dxfId="219" priority="219" stopIfTrue="1" operator="greaterThan">
      <formula>1</formula>
    </cfRule>
    <cfRule type="cellIs" dxfId="218" priority="220" stopIfTrue="1" operator="lessThan">
      <formula>1</formula>
    </cfRule>
  </conditionalFormatting>
  <conditionalFormatting sqref="F45:F47 F49:F51 F54:F55">
    <cfRule type="cellIs" dxfId="217" priority="217" stopIfTrue="1" operator="greaterThan">
      <formula>1</formula>
    </cfRule>
    <cfRule type="cellIs" dxfId="216" priority="218" stopIfTrue="1" operator="lessThan">
      <formula>1</formula>
    </cfRule>
  </conditionalFormatting>
  <conditionalFormatting sqref="F58:F60">
    <cfRule type="cellIs" dxfId="215" priority="215" stopIfTrue="1" operator="greaterThan">
      <formula>1</formula>
    </cfRule>
    <cfRule type="cellIs" dxfId="214" priority="216" stopIfTrue="1" operator="lessThan">
      <formula>1</formula>
    </cfRule>
  </conditionalFormatting>
  <conditionalFormatting sqref="F63:F64">
    <cfRule type="cellIs" dxfId="213" priority="213" stopIfTrue="1" operator="greaterThan">
      <formula>1</formula>
    </cfRule>
    <cfRule type="cellIs" dxfId="212" priority="214" stopIfTrue="1" operator="lessThan">
      <formula>1</formula>
    </cfRule>
  </conditionalFormatting>
  <conditionalFormatting sqref="F67">
    <cfRule type="cellIs" dxfId="211" priority="211" stopIfTrue="1" operator="greaterThan">
      <formula>1</formula>
    </cfRule>
    <cfRule type="cellIs" dxfId="210" priority="212" stopIfTrue="1" operator="lessThan">
      <formula>1</formula>
    </cfRule>
  </conditionalFormatting>
  <conditionalFormatting sqref="F69:F72">
    <cfRule type="cellIs" dxfId="209" priority="209" stopIfTrue="1" operator="greaterThan">
      <formula>1</formula>
    </cfRule>
    <cfRule type="cellIs" dxfId="208" priority="210" stopIfTrue="1" operator="lessThan">
      <formula>1</formula>
    </cfRule>
  </conditionalFormatting>
  <conditionalFormatting sqref="F75:F77">
    <cfRule type="cellIs" dxfId="207" priority="207" stopIfTrue="1" operator="greaterThan">
      <formula>1</formula>
    </cfRule>
    <cfRule type="cellIs" dxfId="206" priority="208" stopIfTrue="1" operator="lessThan">
      <formula>1</formula>
    </cfRule>
  </conditionalFormatting>
  <conditionalFormatting sqref="F80:F86">
    <cfRule type="cellIs" dxfId="205" priority="205" stopIfTrue="1" operator="greaterThan">
      <formula>1</formula>
    </cfRule>
    <cfRule type="cellIs" dxfId="204" priority="206" stopIfTrue="1" operator="lessThan">
      <formula>1</formula>
    </cfRule>
  </conditionalFormatting>
  <conditionalFormatting sqref="F88:F91">
    <cfRule type="cellIs" dxfId="203" priority="203" stopIfTrue="1" operator="greaterThan">
      <formula>1</formula>
    </cfRule>
    <cfRule type="cellIs" dxfId="202" priority="204" stopIfTrue="1" operator="lessThan">
      <formula>1</formula>
    </cfRule>
  </conditionalFormatting>
  <conditionalFormatting sqref="F94">
    <cfRule type="cellIs" dxfId="201" priority="201" stopIfTrue="1" operator="greaterThan">
      <formula>1</formula>
    </cfRule>
    <cfRule type="cellIs" dxfId="200" priority="202" stopIfTrue="1" operator="lessThan">
      <formula>1</formula>
    </cfRule>
  </conditionalFormatting>
  <conditionalFormatting sqref="F21">
    <cfRule type="cellIs" dxfId="199" priority="199" stopIfTrue="1" operator="greaterThan">
      <formula>1</formula>
    </cfRule>
    <cfRule type="cellIs" dxfId="198" priority="200" stopIfTrue="1" operator="lessThan">
      <formula>1</formula>
    </cfRule>
  </conditionalFormatting>
  <conditionalFormatting sqref="F33 F24:F27 F30">
    <cfRule type="cellIs" dxfId="197" priority="197" stopIfTrue="1" operator="greaterThan">
      <formula>1</formula>
    </cfRule>
    <cfRule type="cellIs" dxfId="196" priority="198" stopIfTrue="1" operator="lessThan">
      <formula>1</formula>
    </cfRule>
  </conditionalFormatting>
  <conditionalFormatting sqref="F35:F40 F42">
    <cfRule type="cellIs" dxfId="195" priority="195" stopIfTrue="1" operator="greaterThan">
      <formula>1</formula>
    </cfRule>
    <cfRule type="cellIs" dxfId="194" priority="196" stopIfTrue="1" operator="lessThan">
      <formula>1</formula>
    </cfRule>
  </conditionalFormatting>
  <conditionalFormatting sqref="F45:F47 F49:F51 F54:F55">
    <cfRule type="cellIs" dxfId="193" priority="193" stopIfTrue="1" operator="greaterThan">
      <formula>1</formula>
    </cfRule>
    <cfRule type="cellIs" dxfId="192" priority="194" stopIfTrue="1" operator="lessThan">
      <formula>1</formula>
    </cfRule>
  </conditionalFormatting>
  <conditionalFormatting sqref="F58:F60">
    <cfRule type="cellIs" dxfId="191" priority="191" stopIfTrue="1" operator="greaterThan">
      <formula>1</formula>
    </cfRule>
    <cfRule type="cellIs" dxfId="190" priority="192" stopIfTrue="1" operator="lessThan">
      <formula>1</formula>
    </cfRule>
  </conditionalFormatting>
  <conditionalFormatting sqref="F63:F64">
    <cfRule type="cellIs" dxfId="189" priority="189" stopIfTrue="1" operator="greaterThan">
      <formula>1</formula>
    </cfRule>
    <cfRule type="cellIs" dxfId="188" priority="190" stopIfTrue="1" operator="lessThan">
      <formula>1</formula>
    </cfRule>
  </conditionalFormatting>
  <conditionalFormatting sqref="F67">
    <cfRule type="cellIs" dxfId="187" priority="187" stopIfTrue="1" operator="greaterThan">
      <formula>1</formula>
    </cfRule>
    <cfRule type="cellIs" dxfId="186" priority="188" stopIfTrue="1" operator="lessThan">
      <formula>1</formula>
    </cfRule>
  </conditionalFormatting>
  <conditionalFormatting sqref="F69:F72">
    <cfRule type="cellIs" dxfId="185" priority="185" stopIfTrue="1" operator="greaterThan">
      <formula>1</formula>
    </cfRule>
    <cfRule type="cellIs" dxfId="184" priority="186" stopIfTrue="1" operator="lessThan">
      <formula>1</formula>
    </cfRule>
  </conditionalFormatting>
  <conditionalFormatting sqref="F75:F77">
    <cfRule type="cellIs" dxfId="183" priority="183" stopIfTrue="1" operator="greaterThan">
      <formula>1</formula>
    </cfRule>
    <cfRule type="cellIs" dxfId="182" priority="184" stopIfTrue="1" operator="lessThan">
      <formula>1</formula>
    </cfRule>
  </conditionalFormatting>
  <conditionalFormatting sqref="F80:F86">
    <cfRule type="cellIs" dxfId="181" priority="181" stopIfTrue="1" operator="greaterThan">
      <formula>1</formula>
    </cfRule>
    <cfRule type="cellIs" dxfId="180" priority="182" stopIfTrue="1" operator="lessThan">
      <formula>1</formula>
    </cfRule>
  </conditionalFormatting>
  <conditionalFormatting sqref="F88:F91">
    <cfRule type="cellIs" dxfId="179" priority="179" stopIfTrue="1" operator="greaterThan">
      <formula>1</formula>
    </cfRule>
    <cfRule type="cellIs" dxfId="178" priority="180" stopIfTrue="1" operator="lessThan">
      <formula>1</formula>
    </cfRule>
  </conditionalFormatting>
  <conditionalFormatting sqref="F94">
    <cfRule type="cellIs" dxfId="177" priority="177" stopIfTrue="1" operator="greaterThan">
      <formula>1</formula>
    </cfRule>
    <cfRule type="cellIs" dxfId="176" priority="178" stopIfTrue="1" operator="lessThan">
      <formula>1</formula>
    </cfRule>
  </conditionalFormatting>
  <conditionalFormatting sqref="F11">
    <cfRule type="cellIs" dxfId="175" priority="175" stopIfTrue="1" operator="greaterThan">
      <formula>1</formula>
    </cfRule>
    <cfRule type="cellIs" dxfId="174" priority="176" stopIfTrue="1" operator="lessThan">
      <formula>1</formula>
    </cfRule>
  </conditionalFormatting>
  <conditionalFormatting sqref="F12 F14:F19">
    <cfRule type="cellIs" dxfId="173" priority="173" stopIfTrue="1" operator="greaterThan">
      <formula>1</formula>
    </cfRule>
    <cfRule type="cellIs" dxfId="172" priority="174" stopIfTrue="1" operator="lessThan">
      <formula>1</formula>
    </cfRule>
  </conditionalFormatting>
  <conditionalFormatting sqref="F20 F33 F23:F27 F30">
    <cfRule type="cellIs" dxfId="171" priority="171" stopIfTrue="1" operator="greaterThan">
      <formula>1</formula>
    </cfRule>
    <cfRule type="cellIs" dxfId="170" priority="172" stopIfTrue="1" operator="lessThan">
      <formula>1</formula>
    </cfRule>
  </conditionalFormatting>
  <conditionalFormatting sqref="F35:F40 F42">
    <cfRule type="cellIs" dxfId="169" priority="169" stopIfTrue="1" operator="greaterThan">
      <formula>1</formula>
    </cfRule>
    <cfRule type="cellIs" dxfId="168" priority="170" stopIfTrue="1" operator="lessThan">
      <formula>1</formula>
    </cfRule>
  </conditionalFormatting>
  <conditionalFormatting sqref="F45:F47 F49:F51 F54:F55">
    <cfRule type="cellIs" dxfId="167" priority="167" stopIfTrue="1" operator="greaterThan">
      <formula>1</formula>
    </cfRule>
    <cfRule type="cellIs" dxfId="166" priority="168" stopIfTrue="1" operator="lessThan">
      <formula>1</formula>
    </cfRule>
  </conditionalFormatting>
  <conditionalFormatting sqref="F58:F60">
    <cfRule type="cellIs" dxfId="165" priority="165" stopIfTrue="1" operator="greaterThan">
      <formula>1</formula>
    </cfRule>
    <cfRule type="cellIs" dxfId="164" priority="166" stopIfTrue="1" operator="lessThan">
      <formula>1</formula>
    </cfRule>
  </conditionalFormatting>
  <conditionalFormatting sqref="F63:F64">
    <cfRule type="cellIs" dxfId="163" priority="163" stopIfTrue="1" operator="greaterThan">
      <formula>1</formula>
    </cfRule>
    <cfRule type="cellIs" dxfId="162" priority="164" stopIfTrue="1" operator="lessThan">
      <formula>1</formula>
    </cfRule>
  </conditionalFormatting>
  <conditionalFormatting sqref="F67">
    <cfRule type="cellIs" dxfId="161" priority="161" stopIfTrue="1" operator="greaterThan">
      <formula>1</formula>
    </cfRule>
    <cfRule type="cellIs" dxfId="160" priority="162" stopIfTrue="1" operator="lessThan">
      <formula>1</formula>
    </cfRule>
  </conditionalFormatting>
  <conditionalFormatting sqref="F69:F72">
    <cfRule type="cellIs" dxfId="159" priority="159" stopIfTrue="1" operator="greaterThan">
      <formula>1</formula>
    </cfRule>
    <cfRule type="cellIs" dxfId="158" priority="160" stopIfTrue="1" operator="lessThan">
      <formula>1</formula>
    </cfRule>
  </conditionalFormatting>
  <conditionalFormatting sqref="F75:F77">
    <cfRule type="cellIs" dxfId="157" priority="157" stopIfTrue="1" operator="greaterThan">
      <formula>1</formula>
    </cfRule>
    <cfRule type="cellIs" dxfId="156" priority="158" stopIfTrue="1" operator="lessThan">
      <formula>1</formula>
    </cfRule>
  </conditionalFormatting>
  <conditionalFormatting sqref="F80:F86">
    <cfRule type="cellIs" dxfId="155" priority="155" stopIfTrue="1" operator="greaterThan">
      <formula>1</formula>
    </cfRule>
    <cfRule type="cellIs" dxfId="154" priority="156" stopIfTrue="1" operator="lessThan">
      <formula>1</formula>
    </cfRule>
  </conditionalFormatting>
  <conditionalFormatting sqref="F88:F91">
    <cfRule type="cellIs" dxfId="153" priority="153" stopIfTrue="1" operator="greaterThan">
      <formula>1</formula>
    </cfRule>
    <cfRule type="cellIs" dxfId="152" priority="154" stopIfTrue="1" operator="lessThan">
      <formula>1</formula>
    </cfRule>
  </conditionalFormatting>
  <conditionalFormatting sqref="F94">
    <cfRule type="cellIs" dxfId="151" priority="151" stopIfTrue="1" operator="greaterThan">
      <formula>1</formula>
    </cfRule>
    <cfRule type="cellIs" dxfId="150" priority="152" stopIfTrue="1" operator="lessThan">
      <formula>1</formula>
    </cfRule>
  </conditionalFormatting>
  <conditionalFormatting sqref="F21">
    <cfRule type="cellIs" dxfId="149" priority="149" stopIfTrue="1" operator="greaterThan">
      <formula>1</formula>
    </cfRule>
    <cfRule type="cellIs" dxfId="148" priority="150" stopIfTrue="1" operator="lessThan">
      <formula>1</formula>
    </cfRule>
  </conditionalFormatting>
  <conditionalFormatting sqref="F33 F24:F27 F30">
    <cfRule type="cellIs" dxfId="147" priority="147" stopIfTrue="1" operator="greaterThan">
      <formula>1</formula>
    </cfRule>
    <cfRule type="cellIs" dxfId="146" priority="148" stopIfTrue="1" operator="lessThan">
      <formula>1</formula>
    </cfRule>
  </conditionalFormatting>
  <conditionalFormatting sqref="F35:F40 F42">
    <cfRule type="cellIs" dxfId="145" priority="145" stopIfTrue="1" operator="greaterThan">
      <formula>1</formula>
    </cfRule>
    <cfRule type="cellIs" dxfId="144" priority="146" stopIfTrue="1" operator="lessThan">
      <formula>1</formula>
    </cfRule>
  </conditionalFormatting>
  <conditionalFormatting sqref="F45:F47 F49:F51 F54:F55">
    <cfRule type="cellIs" dxfId="143" priority="143" stopIfTrue="1" operator="greaterThan">
      <formula>1</formula>
    </cfRule>
    <cfRule type="cellIs" dxfId="142" priority="144" stopIfTrue="1" operator="lessThan">
      <formula>1</formula>
    </cfRule>
  </conditionalFormatting>
  <conditionalFormatting sqref="F58:F60">
    <cfRule type="cellIs" dxfId="141" priority="141" stopIfTrue="1" operator="greaterThan">
      <formula>1</formula>
    </cfRule>
    <cfRule type="cellIs" dxfId="140" priority="142" stopIfTrue="1" operator="lessThan">
      <formula>1</formula>
    </cfRule>
  </conditionalFormatting>
  <conditionalFormatting sqref="F63:F64">
    <cfRule type="cellIs" dxfId="139" priority="139" stopIfTrue="1" operator="greaterThan">
      <formula>1</formula>
    </cfRule>
    <cfRule type="cellIs" dxfId="138" priority="140" stopIfTrue="1" operator="lessThan">
      <formula>1</formula>
    </cfRule>
  </conditionalFormatting>
  <conditionalFormatting sqref="F67">
    <cfRule type="cellIs" dxfId="137" priority="137" stopIfTrue="1" operator="greaterThan">
      <formula>1</formula>
    </cfRule>
    <cfRule type="cellIs" dxfId="136" priority="138" stopIfTrue="1" operator="lessThan">
      <formula>1</formula>
    </cfRule>
  </conditionalFormatting>
  <conditionalFormatting sqref="F69:F72">
    <cfRule type="cellIs" dxfId="135" priority="135" stopIfTrue="1" operator="greaterThan">
      <formula>1</formula>
    </cfRule>
    <cfRule type="cellIs" dxfId="134" priority="136" stopIfTrue="1" operator="lessThan">
      <formula>1</formula>
    </cfRule>
  </conditionalFormatting>
  <conditionalFormatting sqref="F75:F77">
    <cfRule type="cellIs" dxfId="133" priority="133" stopIfTrue="1" operator="greaterThan">
      <formula>1</formula>
    </cfRule>
    <cfRule type="cellIs" dxfId="132" priority="134" stopIfTrue="1" operator="lessThan">
      <formula>1</formula>
    </cfRule>
  </conditionalFormatting>
  <conditionalFormatting sqref="F80:F86">
    <cfRule type="cellIs" dxfId="131" priority="131" stopIfTrue="1" operator="greaterThan">
      <formula>1</formula>
    </cfRule>
    <cfRule type="cellIs" dxfId="130" priority="132" stopIfTrue="1" operator="lessThan">
      <formula>1</formula>
    </cfRule>
  </conditionalFormatting>
  <conditionalFormatting sqref="F88:F91">
    <cfRule type="cellIs" dxfId="129" priority="129" stopIfTrue="1" operator="greaterThan">
      <formula>1</formula>
    </cfRule>
    <cfRule type="cellIs" dxfId="128" priority="130" stopIfTrue="1" operator="lessThan">
      <formula>1</formula>
    </cfRule>
  </conditionalFormatting>
  <conditionalFormatting sqref="F94">
    <cfRule type="cellIs" dxfId="127" priority="127" stopIfTrue="1" operator="greaterThan">
      <formula>1</formula>
    </cfRule>
    <cfRule type="cellIs" dxfId="126" priority="128" stopIfTrue="1" operator="lessThan">
      <formula>1</formula>
    </cfRule>
  </conditionalFormatting>
  <conditionalFormatting sqref="F11">
    <cfRule type="cellIs" dxfId="125" priority="125" stopIfTrue="1" operator="greaterThan">
      <formula>1</formula>
    </cfRule>
    <cfRule type="cellIs" dxfId="124" priority="126" stopIfTrue="1" operator="lessThan">
      <formula>1</formula>
    </cfRule>
  </conditionalFormatting>
  <conditionalFormatting sqref="F12 F14:F19">
    <cfRule type="cellIs" dxfId="123" priority="123" stopIfTrue="1" operator="greaterThan">
      <formula>1</formula>
    </cfRule>
    <cfRule type="cellIs" dxfId="122" priority="124" stopIfTrue="1" operator="lessThan">
      <formula>1</formula>
    </cfRule>
  </conditionalFormatting>
  <conditionalFormatting sqref="F20 F33 F23:F27 F30">
    <cfRule type="cellIs" dxfId="121" priority="121" stopIfTrue="1" operator="greaterThan">
      <formula>1</formula>
    </cfRule>
    <cfRule type="cellIs" dxfId="120" priority="122" stopIfTrue="1" operator="lessThan">
      <formula>1</formula>
    </cfRule>
  </conditionalFormatting>
  <conditionalFormatting sqref="F35:F40 F42">
    <cfRule type="cellIs" dxfId="119" priority="119" stopIfTrue="1" operator="greaterThan">
      <formula>1</formula>
    </cfRule>
    <cfRule type="cellIs" dxfId="118" priority="120" stopIfTrue="1" operator="lessThan">
      <formula>1</formula>
    </cfRule>
  </conditionalFormatting>
  <conditionalFormatting sqref="F45:F47 F49:F51 F54:F55">
    <cfRule type="cellIs" dxfId="117" priority="117" stopIfTrue="1" operator="greaterThan">
      <formula>1</formula>
    </cfRule>
    <cfRule type="cellIs" dxfId="116" priority="118" stopIfTrue="1" operator="lessThan">
      <formula>1</formula>
    </cfRule>
  </conditionalFormatting>
  <conditionalFormatting sqref="F58:F60">
    <cfRule type="cellIs" dxfId="115" priority="115" stopIfTrue="1" operator="greaterThan">
      <formula>1</formula>
    </cfRule>
    <cfRule type="cellIs" dxfId="114" priority="116" stopIfTrue="1" operator="lessThan">
      <formula>1</formula>
    </cfRule>
  </conditionalFormatting>
  <conditionalFormatting sqref="F63:F64">
    <cfRule type="cellIs" dxfId="113" priority="113" stopIfTrue="1" operator="greaterThan">
      <formula>1</formula>
    </cfRule>
    <cfRule type="cellIs" dxfId="112" priority="114" stopIfTrue="1" operator="lessThan">
      <formula>1</formula>
    </cfRule>
  </conditionalFormatting>
  <conditionalFormatting sqref="F67">
    <cfRule type="cellIs" dxfId="111" priority="111" stopIfTrue="1" operator="greaterThan">
      <formula>1</formula>
    </cfRule>
    <cfRule type="cellIs" dxfId="110" priority="112" stopIfTrue="1" operator="lessThan">
      <formula>1</formula>
    </cfRule>
  </conditionalFormatting>
  <conditionalFormatting sqref="F69:F72">
    <cfRule type="cellIs" dxfId="109" priority="109" stopIfTrue="1" operator="greaterThan">
      <formula>1</formula>
    </cfRule>
    <cfRule type="cellIs" dxfId="108" priority="110" stopIfTrue="1" operator="lessThan">
      <formula>1</formula>
    </cfRule>
  </conditionalFormatting>
  <conditionalFormatting sqref="F75:F77">
    <cfRule type="cellIs" dxfId="107" priority="107" stopIfTrue="1" operator="greaterThan">
      <formula>1</formula>
    </cfRule>
    <cfRule type="cellIs" dxfId="106" priority="108" stopIfTrue="1" operator="lessThan">
      <formula>1</formula>
    </cfRule>
  </conditionalFormatting>
  <conditionalFormatting sqref="F80:F86">
    <cfRule type="cellIs" dxfId="105" priority="105" stopIfTrue="1" operator="greaterThan">
      <formula>1</formula>
    </cfRule>
    <cfRule type="cellIs" dxfId="104" priority="106" stopIfTrue="1" operator="lessThan">
      <formula>1</formula>
    </cfRule>
  </conditionalFormatting>
  <conditionalFormatting sqref="F88:F91">
    <cfRule type="cellIs" dxfId="103" priority="103" stopIfTrue="1" operator="greaterThan">
      <formula>1</formula>
    </cfRule>
    <cfRule type="cellIs" dxfId="102" priority="104" stopIfTrue="1" operator="lessThan">
      <formula>1</formula>
    </cfRule>
  </conditionalFormatting>
  <conditionalFormatting sqref="F94">
    <cfRule type="cellIs" dxfId="101" priority="101" stopIfTrue="1" operator="greaterThan">
      <formula>1</formula>
    </cfRule>
    <cfRule type="cellIs" dxfId="100" priority="102" stopIfTrue="1" operator="lessThan">
      <formula>1</formula>
    </cfRule>
  </conditionalFormatting>
  <conditionalFormatting sqref="F11">
    <cfRule type="cellIs" dxfId="99" priority="99" stopIfTrue="1" operator="greaterThan">
      <formula>1</formula>
    </cfRule>
    <cfRule type="cellIs" dxfId="98" priority="100" stopIfTrue="1" operator="lessThan">
      <formula>1</formula>
    </cfRule>
  </conditionalFormatting>
  <conditionalFormatting sqref="F12 F14:F19">
    <cfRule type="cellIs" dxfId="97" priority="97" stopIfTrue="1" operator="greaterThan">
      <formula>1</formula>
    </cfRule>
    <cfRule type="cellIs" dxfId="96" priority="98" stopIfTrue="1" operator="lessThan">
      <formula>1</formula>
    </cfRule>
  </conditionalFormatting>
  <conditionalFormatting sqref="F20 F33 F23:F27 F30">
    <cfRule type="cellIs" dxfId="95" priority="95" stopIfTrue="1" operator="greaterThan">
      <formula>1</formula>
    </cfRule>
    <cfRule type="cellIs" dxfId="94" priority="96" stopIfTrue="1" operator="lessThan">
      <formula>1</formula>
    </cfRule>
  </conditionalFormatting>
  <conditionalFormatting sqref="F35:F40 F42">
    <cfRule type="cellIs" dxfId="93" priority="93" stopIfTrue="1" operator="greaterThan">
      <formula>1</formula>
    </cfRule>
    <cfRule type="cellIs" dxfId="92" priority="94" stopIfTrue="1" operator="lessThan">
      <formula>1</formula>
    </cfRule>
  </conditionalFormatting>
  <conditionalFormatting sqref="F45:F47 F49:F51 F54:F55">
    <cfRule type="cellIs" dxfId="91" priority="91" stopIfTrue="1" operator="greaterThan">
      <formula>1</formula>
    </cfRule>
    <cfRule type="cellIs" dxfId="90" priority="92" stopIfTrue="1" operator="lessThan">
      <formula>1</formula>
    </cfRule>
  </conditionalFormatting>
  <conditionalFormatting sqref="F58:F60">
    <cfRule type="cellIs" dxfId="89" priority="89" stopIfTrue="1" operator="greaterThan">
      <formula>1</formula>
    </cfRule>
    <cfRule type="cellIs" dxfId="88" priority="90" stopIfTrue="1" operator="lessThan">
      <formula>1</formula>
    </cfRule>
  </conditionalFormatting>
  <conditionalFormatting sqref="F63:F64">
    <cfRule type="cellIs" dxfId="87" priority="87" stopIfTrue="1" operator="greaterThan">
      <formula>1</formula>
    </cfRule>
    <cfRule type="cellIs" dxfId="86" priority="88" stopIfTrue="1" operator="lessThan">
      <formula>1</formula>
    </cfRule>
  </conditionalFormatting>
  <conditionalFormatting sqref="F67">
    <cfRule type="cellIs" dxfId="85" priority="85" stopIfTrue="1" operator="greaterThan">
      <formula>1</formula>
    </cfRule>
    <cfRule type="cellIs" dxfId="84" priority="86" stopIfTrue="1" operator="lessThan">
      <formula>1</formula>
    </cfRule>
  </conditionalFormatting>
  <conditionalFormatting sqref="F69:F72">
    <cfRule type="cellIs" dxfId="83" priority="83" stopIfTrue="1" operator="greaterThan">
      <formula>1</formula>
    </cfRule>
    <cfRule type="cellIs" dxfId="82" priority="84" stopIfTrue="1" operator="lessThan">
      <formula>1</formula>
    </cfRule>
  </conditionalFormatting>
  <conditionalFormatting sqref="F75:F77">
    <cfRule type="cellIs" dxfId="81" priority="81" stopIfTrue="1" operator="greaterThan">
      <formula>1</formula>
    </cfRule>
    <cfRule type="cellIs" dxfId="80" priority="82" stopIfTrue="1" operator="lessThan">
      <formula>1</formula>
    </cfRule>
  </conditionalFormatting>
  <conditionalFormatting sqref="F80:F86">
    <cfRule type="cellIs" dxfId="79" priority="79" stopIfTrue="1" operator="greaterThan">
      <formula>1</formula>
    </cfRule>
    <cfRule type="cellIs" dxfId="78" priority="80" stopIfTrue="1" operator="lessThan">
      <formula>1</formula>
    </cfRule>
  </conditionalFormatting>
  <conditionalFormatting sqref="F88:F91">
    <cfRule type="cellIs" dxfId="77" priority="77" stopIfTrue="1" operator="greaterThan">
      <formula>1</formula>
    </cfRule>
    <cfRule type="cellIs" dxfId="76" priority="78" stopIfTrue="1" operator="lessThan">
      <formula>1</formula>
    </cfRule>
  </conditionalFormatting>
  <conditionalFormatting sqref="F94">
    <cfRule type="cellIs" dxfId="75" priority="75" stopIfTrue="1" operator="greaterThan">
      <formula>1</formula>
    </cfRule>
    <cfRule type="cellIs" dxfId="74" priority="76" stopIfTrue="1" operator="lessThan">
      <formula>1</formula>
    </cfRule>
  </conditionalFormatting>
  <conditionalFormatting sqref="F21">
    <cfRule type="cellIs" dxfId="73" priority="73" stopIfTrue="1" operator="greaterThan">
      <formula>1</formula>
    </cfRule>
    <cfRule type="cellIs" dxfId="72" priority="74" stopIfTrue="1" operator="lessThan">
      <formula>1</formula>
    </cfRule>
  </conditionalFormatting>
  <conditionalFormatting sqref="F33 F24:F27 F30">
    <cfRule type="cellIs" dxfId="71" priority="71" stopIfTrue="1" operator="greaterThan">
      <formula>1</formula>
    </cfRule>
    <cfRule type="cellIs" dxfId="70" priority="72" stopIfTrue="1" operator="lessThan">
      <formula>1</formula>
    </cfRule>
  </conditionalFormatting>
  <conditionalFormatting sqref="F35:F40 F42">
    <cfRule type="cellIs" dxfId="69" priority="69" stopIfTrue="1" operator="greaterThan">
      <formula>1</formula>
    </cfRule>
    <cfRule type="cellIs" dxfId="68" priority="70" stopIfTrue="1" operator="lessThan">
      <formula>1</formula>
    </cfRule>
  </conditionalFormatting>
  <conditionalFormatting sqref="F45:F47 F49:F51 F54:F55">
    <cfRule type="cellIs" dxfId="67" priority="67" stopIfTrue="1" operator="greaterThan">
      <formula>1</formula>
    </cfRule>
    <cfRule type="cellIs" dxfId="66" priority="68" stopIfTrue="1" operator="lessThan">
      <formula>1</formula>
    </cfRule>
  </conditionalFormatting>
  <conditionalFormatting sqref="F58:F60">
    <cfRule type="cellIs" dxfId="65" priority="65" stopIfTrue="1" operator="greaterThan">
      <formula>1</formula>
    </cfRule>
    <cfRule type="cellIs" dxfId="64" priority="66" stopIfTrue="1" operator="lessThan">
      <formula>1</formula>
    </cfRule>
  </conditionalFormatting>
  <conditionalFormatting sqref="F63:F64">
    <cfRule type="cellIs" dxfId="63" priority="63" stopIfTrue="1" operator="greaterThan">
      <formula>1</formula>
    </cfRule>
    <cfRule type="cellIs" dxfId="62" priority="64" stopIfTrue="1" operator="lessThan">
      <formula>1</formula>
    </cfRule>
  </conditionalFormatting>
  <conditionalFormatting sqref="F67">
    <cfRule type="cellIs" dxfId="61" priority="61" stopIfTrue="1" operator="greaterThan">
      <formula>1</formula>
    </cfRule>
    <cfRule type="cellIs" dxfId="60" priority="62" stopIfTrue="1" operator="lessThan">
      <formula>1</formula>
    </cfRule>
  </conditionalFormatting>
  <conditionalFormatting sqref="F69:F72">
    <cfRule type="cellIs" dxfId="59" priority="59" stopIfTrue="1" operator="greaterThan">
      <formula>1</formula>
    </cfRule>
    <cfRule type="cellIs" dxfId="58" priority="60" stopIfTrue="1" operator="lessThan">
      <formula>1</formula>
    </cfRule>
  </conditionalFormatting>
  <conditionalFormatting sqref="F75:F77">
    <cfRule type="cellIs" dxfId="57" priority="57" stopIfTrue="1" operator="greaterThan">
      <formula>1</formula>
    </cfRule>
    <cfRule type="cellIs" dxfId="56" priority="58" stopIfTrue="1" operator="lessThan">
      <formula>1</formula>
    </cfRule>
  </conditionalFormatting>
  <conditionalFormatting sqref="F80:F86">
    <cfRule type="cellIs" dxfId="55" priority="55" stopIfTrue="1" operator="greaterThan">
      <formula>1</formula>
    </cfRule>
    <cfRule type="cellIs" dxfId="54" priority="56" stopIfTrue="1" operator="lessThan">
      <formula>1</formula>
    </cfRule>
  </conditionalFormatting>
  <conditionalFormatting sqref="F88:F91">
    <cfRule type="cellIs" dxfId="53" priority="53" stopIfTrue="1" operator="greaterThan">
      <formula>1</formula>
    </cfRule>
    <cfRule type="cellIs" dxfId="52" priority="54" stopIfTrue="1" operator="lessThan">
      <formula>1</formula>
    </cfRule>
  </conditionalFormatting>
  <conditionalFormatting sqref="F94">
    <cfRule type="cellIs" dxfId="51" priority="51" stopIfTrue="1" operator="greaterThan">
      <formula>1</formula>
    </cfRule>
    <cfRule type="cellIs" dxfId="50" priority="52" stopIfTrue="1" operator="lessThan">
      <formula>1</formula>
    </cfRule>
  </conditionalFormatting>
  <conditionalFormatting sqref="F11">
    <cfRule type="cellIs" dxfId="49" priority="49" stopIfTrue="1" operator="greaterThan">
      <formula>1</formula>
    </cfRule>
    <cfRule type="cellIs" dxfId="48" priority="50" stopIfTrue="1" operator="lessThan">
      <formula>1</formula>
    </cfRule>
  </conditionalFormatting>
  <conditionalFormatting sqref="F12 F14:F19">
    <cfRule type="cellIs" dxfId="47" priority="47" stopIfTrue="1" operator="greaterThan">
      <formula>1</formula>
    </cfRule>
    <cfRule type="cellIs" dxfId="46" priority="48" stopIfTrue="1" operator="lessThan">
      <formula>1</formula>
    </cfRule>
  </conditionalFormatting>
  <conditionalFormatting sqref="F20 F33 F23:F27 F30">
    <cfRule type="cellIs" dxfId="45" priority="45" stopIfTrue="1" operator="greaterThan">
      <formula>1</formula>
    </cfRule>
    <cfRule type="cellIs" dxfId="44" priority="46" stopIfTrue="1" operator="lessThan">
      <formula>1</formula>
    </cfRule>
  </conditionalFormatting>
  <conditionalFormatting sqref="F35:F40 F42">
    <cfRule type="cellIs" dxfId="43" priority="43" stopIfTrue="1" operator="greaterThan">
      <formula>1</formula>
    </cfRule>
    <cfRule type="cellIs" dxfId="42" priority="44" stopIfTrue="1" operator="lessThan">
      <formula>1</formula>
    </cfRule>
  </conditionalFormatting>
  <conditionalFormatting sqref="F45:F47 F49:F51 F54:F55">
    <cfRule type="cellIs" dxfId="41" priority="41" stopIfTrue="1" operator="greaterThan">
      <formula>1</formula>
    </cfRule>
    <cfRule type="cellIs" dxfId="40" priority="42" stopIfTrue="1" operator="lessThan">
      <formula>1</formula>
    </cfRule>
  </conditionalFormatting>
  <conditionalFormatting sqref="F58:F60">
    <cfRule type="cellIs" dxfId="39" priority="39" stopIfTrue="1" operator="greaterThan">
      <formula>1</formula>
    </cfRule>
    <cfRule type="cellIs" dxfId="38" priority="40" stopIfTrue="1" operator="lessThan">
      <formula>1</formula>
    </cfRule>
  </conditionalFormatting>
  <conditionalFormatting sqref="F63:F64">
    <cfRule type="cellIs" dxfId="37" priority="37" stopIfTrue="1" operator="greaterThan">
      <formula>1</formula>
    </cfRule>
    <cfRule type="cellIs" dxfId="36" priority="38" stopIfTrue="1" operator="lessThan">
      <formula>1</formula>
    </cfRule>
  </conditionalFormatting>
  <conditionalFormatting sqref="F67">
    <cfRule type="cellIs" dxfId="35" priority="35" stopIfTrue="1" operator="greaterThan">
      <formula>1</formula>
    </cfRule>
    <cfRule type="cellIs" dxfId="34" priority="36" stopIfTrue="1" operator="lessThan">
      <formula>1</formula>
    </cfRule>
  </conditionalFormatting>
  <conditionalFormatting sqref="F69:F72">
    <cfRule type="cellIs" dxfId="33" priority="33" stopIfTrue="1" operator="greaterThan">
      <formula>1</formula>
    </cfRule>
    <cfRule type="cellIs" dxfId="32" priority="34" stopIfTrue="1" operator="lessThan">
      <formula>1</formula>
    </cfRule>
  </conditionalFormatting>
  <conditionalFormatting sqref="F75:F77">
    <cfRule type="cellIs" dxfId="31" priority="31" stopIfTrue="1" operator="greaterThan">
      <formula>1</formula>
    </cfRule>
    <cfRule type="cellIs" dxfId="30" priority="32" stopIfTrue="1" operator="lessThan">
      <formula>1</formula>
    </cfRule>
  </conditionalFormatting>
  <conditionalFormatting sqref="F80:F86">
    <cfRule type="cellIs" dxfId="29" priority="29" stopIfTrue="1" operator="greaterThan">
      <formula>1</formula>
    </cfRule>
    <cfRule type="cellIs" dxfId="28" priority="30" stopIfTrue="1" operator="lessThan">
      <formula>1</formula>
    </cfRule>
  </conditionalFormatting>
  <conditionalFormatting sqref="F88:F91">
    <cfRule type="cellIs" dxfId="27" priority="27" stopIfTrue="1" operator="greaterThan">
      <formula>1</formula>
    </cfRule>
    <cfRule type="cellIs" dxfId="26" priority="28" stopIfTrue="1" operator="lessThan">
      <formula>1</formula>
    </cfRule>
  </conditionalFormatting>
  <conditionalFormatting sqref="F94">
    <cfRule type="cellIs" dxfId="25" priority="25" stopIfTrue="1" operator="greaterThan">
      <formula>1</formula>
    </cfRule>
    <cfRule type="cellIs" dxfId="24" priority="26" stopIfTrue="1" operator="lessThan">
      <formula>1</formula>
    </cfRule>
  </conditionalFormatting>
  <conditionalFormatting sqref="F21">
    <cfRule type="cellIs" dxfId="23" priority="23" stopIfTrue="1" operator="greaterThan">
      <formula>1</formula>
    </cfRule>
    <cfRule type="cellIs" dxfId="22" priority="24" stopIfTrue="1" operator="lessThan">
      <formula>1</formula>
    </cfRule>
  </conditionalFormatting>
  <conditionalFormatting sqref="F33 F24:F27 F30">
    <cfRule type="cellIs" dxfId="21" priority="21" stopIfTrue="1" operator="greaterThan">
      <formula>1</formula>
    </cfRule>
    <cfRule type="cellIs" dxfId="20" priority="22" stopIfTrue="1" operator="lessThan">
      <formula>1</formula>
    </cfRule>
  </conditionalFormatting>
  <conditionalFormatting sqref="F35:F40 F42">
    <cfRule type="cellIs" dxfId="19" priority="19" stopIfTrue="1" operator="greaterThan">
      <formula>1</formula>
    </cfRule>
    <cfRule type="cellIs" dxfId="18" priority="20" stopIfTrue="1" operator="lessThan">
      <formula>1</formula>
    </cfRule>
  </conditionalFormatting>
  <conditionalFormatting sqref="F45:F47 F49:F51 F54:F55">
    <cfRule type="cellIs" dxfId="17" priority="17" stopIfTrue="1" operator="greaterThan">
      <formula>1</formula>
    </cfRule>
    <cfRule type="cellIs" dxfId="16" priority="18" stopIfTrue="1" operator="lessThan">
      <formula>1</formula>
    </cfRule>
  </conditionalFormatting>
  <conditionalFormatting sqref="F58:F60">
    <cfRule type="cellIs" dxfId="15" priority="15" stopIfTrue="1" operator="greaterThan">
      <formula>1</formula>
    </cfRule>
    <cfRule type="cellIs" dxfId="14" priority="16" stopIfTrue="1" operator="lessThan">
      <formula>1</formula>
    </cfRule>
  </conditionalFormatting>
  <conditionalFormatting sqref="F63:F64">
    <cfRule type="cellIs" dxfId="13" priority="13" stopIfTrue="1" operator="greaterThan">
      <formula>1</formula>
    </cfRule>
    <cfRule type="cellIs" dxfId="12" priority="14" stopIfTrue="1" operator="lessThan">
      <formula>1</formula>
    </cfRule>
  </conditionalFormatting>
  <conditionalFormatting sqref="F67">
    <cfRule type="cellIs" dxfId="11" priority="11" stopIfTrue="1" operator="greaterThan">
      <formula>1</formula>
    </cfRule>
    <cfRule type="cellIs" dxfId="10" priority="12" stopIfTrue="1" operator="lessThan">
      <formula>1</formula>
    </cfRule>
  </conditionalFormatting>
  <conditionalFormatting sqref="F69:F72">
    <cfRule type="cellIs" dxfId="9" priority="9" stopIfTrue="1" operator="greaterThan">
      <formula>1</formula>
    </cfRule>
    <cfRule type="cellIs" dxfId="8" priority="10" stopIfTrue="1" operator="lessThan">
      <formula>1</formula>
    </cfRule>
  </conditionalFormatting>
  <conditionalFormatting sqref="F75:F77">
    <cfRule type="cellIs" dxfId="7" priority="7" stopIfTrue="1" operator="greaterThan">
      <formula>1</formula>
    </cfRule>
    <cfRule type="cellIs" dxfId="6" priority="8" stopIfTrue="1" operator="lessThan">
      <formula>1</formula>
    </cfRule>
  </conditionalFormatting>
  <conditionalFormatting sqref="F80:F86">
    <cfRule type="cellIs" dxfId="5" priority="5" stopIfTrue="1" operator="greaterThan">
      <formula>1</formula>
    </cfRule>
    <cfRule type="cellIs" dxfId="4" priority="6" stopIfTrue="1" operator="lessThan">
      <formula>1</formula>
    </cfRule>
  </conditionalFormatting>
  <conditionalFormatting sqref="F88:F91">
    <cfRule type="cellIs" dxfId="3" priority="3" stopIfTrue="1" operator="greaterThan">
      <formula>1</formula>
    </cfRule>
    <cfRule type="cellIs" dxfId="2" priority="4" stopIfTrue="1" operator="lessThan">
      <formula>1</formula>
    </cfRule>
  </conditionalFormatting>
  <conditionalFormatting sqref="F94">
    <cfRule type="cellIs" dxfId="1" priority="1" stopIfTrue="1" operator="greaterThan">
      <formula>1</formula>
    </cfRule>
    <cfRule type="cellIs" dxfId="0" priority="2" stopIfTrue="1" operator="lessThan">
      <formula>1</formula>
    </cfRule>
  </conditionalFormatting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балт.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Ирина Олеговна Копылова</dc:creator>
  <cp:lastModifiedBy>user</cp:lastModifiedBy>
  <cp:lastPrinted>2016-03-16T09:36:33Z</cp:lastPrinted>
  <dcterms:created xsi:type="dcterms:W3CDTF">2016-03-15T13:18:14Z</dcterms:created>
  <dcterms:modified xsi:type="dcterms:W3CDTF">2016-03-16T13:56:18Z</dcterms:modified>
</cp:coreProperties>
</file>